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2" activeTab="0"/>
  </bookViews>
  <sheets>
    <sheet name="Notas por tarea" sheetId="1" r:id="rId1"/>
    <sheet name="Nota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<sst xmlns="http://schemas.openxmlformats.org/spreadsheetml/2006/main" count="137" uniqueCount="98">
  <si>
    <t>Formato incorrecto de carpetas y/o archivos</t>
  </si>
  <si>
    <t>Envío de archivos innecesarios</t>
  </si>
  <si>
    <t>Archivos con extensiones no pedidas</t>
  </si>
  <si>
    <t>Compila</t>
  </si>
  <si>
    <t>Estructura del programa emplea orientación a objetos</t>
  </si>
  <si>
    <t>Uso de propiedades y características de orientación a objetos</t>
  </si>
  <si>
    <t>Salida del programa (resultados)</t>
  </si>
  <si>
    <t>Ejecución correcta del programa (simulación)</t>
  </si>
  <si>
    <t>Warnings</t>
  </si>
  <si>
    <t>Programa falla o se queda pegado</t>
  </si>
  <si>
    <t>Programa ineficiente</t>
  </si>
  <si>
    <t>Orden del código</t>
  </si>
  <si>
    <t>Atrasos (días)</t>
  </si>
  <si>
    <t>Archivos autodocumentados</t>
  </si>
  <si>
    <t>Readme</t>
  </si>
  <si>
    <t>Documentacion externa</t>
  </si>
  <si>
    <t>NOTA</t>
  </si>
  <si>
    <t>2704028-4</t>
  </si>
  <si>
    <t>2623017-9_2604191-0</t>
  </si>
  <si>
    <t>2730003-0_2521047-6</t>
  </si>
  <si>
    <t>201190053-7_201190066-9</t>
  </si>
  <si>
    <t>2604552-5_2421050-2</t>
  </si>
  <si>
    <t>2721030-9_2721002-3</t>
  </si>
  <si>
    <t>2721023-6_2603043-9</t>
  </si>
  <si>
    <t>2530021-1_2503064-8</t>
  </si>
  <si>
    <t>2730023-5</t>
  </si>
  <si>
    <t>2630013-4_2630050-9</t>
  </si>
  <si>
    <t>9421041-0</t>
  </si>
  <si>
    <t>2630012-6_2730020-0</t>
  </si>
  <si>
    <t>2721008-2</t>
  </si>
  <si>
    <t>2721038-4</t>
  </si>
  <si>
    <t>2504220-4_2502021-9</t>
  </si>
  <si>
    <t>2521048-4</t>
  </si>
  <si>
    <t>2504530-0_2504149-6</t>
  </si>
  <si>
    <t>2621032-1_2621068-2</t>
  </si>
  <si>
    <t>2721070-8_2721012-0</t>
  </si>
  <si>
    <t>2504549-1</t>
  </si>
  <si>
    <t>2630003-7</t>
  </si>
  <si>
    <t>2521023-9_201090163-7</t>
  </si>
  <si>
    <t>Promedio</t>
  </si>
  <si>
    <t>Desviación</t>
  </si>
  <si>
    <t>ROL USM</t>
  </si>
  <si>
    <t>DV</t>
  </si>
  <si>
    <t>NotaT1</t>
  </si>
  <si>
    <t>2321020</t>
  </si>
  <si>
    <t>7</t>
  </si>
  <si>
    <t>-</t>
  </si>
  <si>
    <t>2704028</t>
  </si>
  <si>
    <t>4</t>
  </si>
  <si>
    <t>2623017</t>
  </si>
  <si>
    <t>9</t>
  </si>
  <si>
    <t>2730003</t>
  </si>
  <si>
    <t>0</t>
  </si>
  <si>
    <t>2504149</t>
  </si>
  <si>
    <t>6</t>
  </si>
  <si>
    <t>201190053</t>
  </si>
  <si>
    <t>2604552</t>
  </si>
  <si>
    <t>5</t>
  </si>
  <si>
    <t>2721030</t>
  </si>
  <si>
    <t>2721023</t>
  </si>
  <si>
    <t>2530021</t>
  </si>
  <si>
    <t>1</t>
  </si>
  <si>
    <t>2421062</t>
  </si>
  <si>
    <t>2604191</t>
  </si>
  <si>
    <t>2730023</t>
  </si>
  <si>
    <t>2630013</t>
  </si>
  <si>
    <t>9421041</t>
  </si>
  <si>
    <t>201190066</t>
  </si>
  <si>
    <t>2630012</t>
  </si>
  <si>
    <t>2502021</t>
  </si>
  <si>
    <t>2721008</t>
  </si>
  <si>
    <t>2</t>
  </si>
  <si>
    <t>2721038</t>
  </si>
  <si>
    <t>2504220</t>
  </si>
  <si>
    <t>2603043</t>
  </si>
  <si>
    <t>2721002</t>
  </si>
  <si>
    <t>3</t>
  </si>
  <si>
    <t>2730020</t>
  </si>
  <si>
    <t>2521048</t>
  </si>
  <si>
    <t>2504530</t>
  </si>
  <si>
    <t>2621032</t>
  </si>
  <si>
    <t>2630050</t>
  </si>
  <si>
    <t>2721070</t>
  </si>
  <si>
    <t>8</t>
  </si>
  <si>
    <t>2504549</t>
  </si>
  <si>
    <t>2704139</t>
  </si>
  <si>
    <t>2521047</t>
  </si>
  <si>
    <t>2630003</t>
  </si>
  <si>
    <t>2421050</t>
  </si>
  <si>
    <t>2721003</t>
  </si>
  <si>
    <t>2421030</t>
  </si>
  <si>
    <t>2004101</t>
  </si>
  <si>
    <t>2503064</t>
  </si>
  <si>
    <t>2721012</t>
  </si>
  <si>
    <t>201090163</t>
  </si>
  <si>
    <t>2521023</t>
  </si>
  <si>
    <t>2621068</t>
  </si>
  <si>
    <t>2304181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</si>
</sst>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textRotation="90"/>
    </xf>
    <xf numFmtId="164" fontId="0" fillId="0" borderId="0" xfId="0" applyAlignment="1">
      <alignment horizontal="justify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justify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3" fillId="0" borderId="2" xfId="0" applyFont="1" applyBorder="1" applyAlignment="1">
      <alignment horizontal="left"/>
    </xf>
    <xf numFmtId="164" fontId="3" fillId="0" borderId="1" xfId="0" applyFont="1" applyBorder="1" applyAlignment="1">
      <alignment horizontal="justify"/>
    </xf>
    <xf numFmtId="164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pane ySplit="2" topLeftCell="A18" activePane="bottomLeft" state="frozen"/>
      <selection pane="topLeft" activeCell="A1" sqref="A1"/>
      <selection pane="bottomLeft" activeCell="A28" sqref="A28"/>
    </sheetView>
  </sheetViews>
  <sheetFormatPr defaultColWidth="12.57421875" defaultRowHeight="12.75"/>
  <cols>
    <col min="1" max="1" width="26.421875" style="0" customWidth="1"/>
    <col min="2" max="4" width="4.421875" style="0" customWidth="1"/>
    <col min="5" max="5" width="2.421875" style="0" customWidth="1"/>
    <col min="6" max="9" width="4.421875" style="0" customWidth="1"/>
    <col min="10" max="10" width="5.421875" style="0" customWidth="1"/>
    <col min="11" max="11" width="3.00390625" style="0" customWidth="1"/>
    <col min="12" max="12" width="4.00390625" style="0" customWidth="1"/>
    <col min="13" max="13" width="4.140625" style="0" customWidth="1"/>
    <col min="14" max="15" width="4.421875" style="0" customWidth="1"/>
    <col min="16" max="16" width="4.00390625" style="0" customWidth="1"/>
    <col min="17" max="17" width="3.140625" style="0" customWidth="1"/>
    <col min="18" max="18" width="5.00390625" style="0" customWidth="1"/>
    <col min="19" max="20" width="4.421875" style="0" customWidth="1"/>
    <col min="21" max="21" width="6.7109375" style="0" customWidth="1"/>
    <col min="22" max="16384" width="11.57421875" style="0" customWidth="1"/>
  </cols>
  <sheetData>
    <row r="1" spans="1:22" ht="187.5" customHeight="1">
      <c r="A1" s="1"/>
      <c r="B1" s="2" t="s">
        <v>0</v>
      </c>
      <c r="C1" s="2" t="s">
        <v>1</v>
      </c>
      <c r="D1" s="2" t="s">
        <v>2</v>
      </c>
      <c r="E1" s="2"/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/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/>
      <c r="R1" s="2" t="s">
        <v>13</v>
      </c>
      <c r="S1" s="2" t="s">
        <v>14</v>
      </c>
      <c r="T1" s="2" t="s">
        <v>15</v>
      </c>
      <c r="U1" s="1"/>
      <c r="V1" s="1"/>
    </row>
    <row r="2" spans="1:22" ht="12.75">
      <c r="A2" s="3"/>
      <c r="B2" s="4">
        <v>-5</v>
      </c>
      <c r="C2" s="4">
        <v>-5</v>
      </c>
      <c r="D2" s="4">
        <v>-5</v>
      </c>
      <c r="E2" s="1"/>
      <c r="F2" s="5">
        <v>10</v>
      </c>
      <c r="G2" s="5">
        <v>15</v>
      </c>
      <c r="H2" s="5">
        <v>10</v>
      </c>
      <c r="I2" s="5">
        <v>5</v>
      </c>
      <c r="J2" s="5">
        <v>40</v>
      </c>
      <c r="K2" s="1"/>
      <c r="L2" s="4">
        <v>-5</v>
      </c>
      <c r="M2" s="4">
        <v>-10</v>
      </c>
      <c r="N2" s="4">
        <v>-5</v>
      </c>
      <c r="O2" s="4">
        <v>-5</v>
      </c>
      <c r="P2" s="4">
        <v>-5</v>
      </c>
      <c r="Q2" s="1"/>
      <c r="R2" s="5">
        <v>5</v>
      </c>
      <c r="S2" s="5">
        <v>5</v>
      </c>
      <c r="T2" s="5">
        <v>10</v>
      </c>
      <c r="U2" s="6" t="s">
        <v>16</v>
      </c>
      <c r="V2" s="1"/>
    </row>
    <row r="3" spans="1:22" ht="13.5">
      <c r="A3" s="7" t="s">
        <v>17</v>
      </c>
      <c r="B3" s="8">
        <v>0.2</v>
      </c>
      <c r="C3" s="8">
        <v>0</v>
      </c>
      <c r="D3" s="8">
        <v>0</v>
      </c>
      <c r="E3" s="8"/>
      <c r="F3" s="8">
        <v>0.9</v>
      </c>
      <c r="G3" s="8">
        <v>0.2</v>
      </c>
      <c r="H3" s="8">
        <v>0.5</v>
      </c>
      <c r="I3" s="8">
        <v>0</v>
      </c>
      <c r="J3" s="8">
        <v>0.2</v>
      </c>
      <c r="K3" s="8"/>
      <c r="L3" s="8">
        <v>0</v>
      </c>
      <c r="M3" s="8">
        <v>0</v>
      </c>
      <c r="N3" s="8">
        <v>0</v>
      </c>
      <c r="O3" s="8">
        <v>0</v>
      </c>
      <c r="P3" s="8">
        <v>0</v>
      </c>
      <c r="Q3" s="8"/>
      <c r="R3" s="8">
        <v>0</v>
      </c>
      <c r="S3" s="8">
        <v>0.2</v>
      </c>
      <c r="T3" s="8">
        <v>0</v>
      </c>
      <c r="U3" s="9">
        <f>SUM(B3*$B$2,$C$2*C3,$D$2*D3,$F$2*F3,$G$2*G3,$H$2*H3,$I$2*I3,$J$2*J3,$L$2*L3,$M$2*M3,$N$2*N3,$O$2*O3,$P$2*P3,$R$2*R3,$S$2*S3,$T$2*T3)</f>
        <v>25</v>
      </c>
      <c r="V3" s="1"/>
    </row>
    <row r="4" spans="1:22" ht="13.5">
      <c r="A4" s="10" t="s">
        <v>18</v>
      </c>
      <c r="B4" s="8">
        <v>0</v>
      </c>
      <c r="C4" s="8">
        <v>0</v>
      </c>
      <c r="D4" s="8">
        <v>0</v>
      </c>
      <c r="E4" s="8"/>
      <c r="F4" s="8">
        <v>1</v>
      </c>
      <c r="G4" s="8">
        <v>0.9</v>
      </c>
      <c r="H4" s="8">
        <v>1</v>
      </c>
      <c r="I4" s="8">
        <v>0.8</v>
      </c>
      <c r="J4" s="8">
        <v>1</v>
      </c>
      <c r="K4" s="8"/>
      <c r="L4" s="8">
        <v>0</v>
      </c>
      <c r="M4" s="8">
        <v>0</v>
      </c>
      <c r="N4" s="8">
        <v>0</v>
      </c>
      <c r="O4" s="8">
        <v>0</v>
      </c>
      <c r="P4" s="8">
        <v>0</v>
      </c>
      <c r="Q4" s="8"/>
      <c r="R4" s="8">
        <v>1</v>
      </c>
      <c r="S4" s="8">
        <v>1</v>
      </c>
      <c r="T4" s="8">
        <v>1</v>
      </c>
      <c r="U4" s="9">
        <f>SUM(B4*$B$2,$C$2*C4,$D$2*D4,$F$2*F4,$G$2*G4,$H$2*H4,$I$2*I4,$J$2*J4,$L$2*L4,$M$2*M4,$N$2*N4,$O$2*O4,$P$2*P4,$R$2*R4,$S$2*S4,$T$2*T4)</f>
        <v>97.5</v>
      </c>
      <c r="V4" s="1"/>
    </row>
    <row r="5" spans="1:22" ht="13.5">
      <c r="A5" s="10" t="s">
        <v>19</v>
      </c>
      <c r="B5" s="8">
        <v>0</v>
      </c>
      <c r="C5" s="8">
        <v>0</v>
      </c>
      <c r="D5" s="8">
        <v>0</v>
      </c>
      <c r="E5" s="8"/>
      <c r="F5" s="8">
        <v>0.8</v>
      </c>
      <c r="G5" s="8">
        <v>0.8</v>
      </c>
      <c r="H5" s="8">
        <v>0.8</v>
      </c>
      <c r="I5" s="8">
        <v>1</v>
      </c>
      <c r="J5" s="8">
        <v>0.9</v>
      </c>
      <c r="K5" s="8"/>
      <c r="L5" s="8">
        <v>0</v>
      </c>
      <c r="M5" s="8">
        <v>0</v>
      </c>
      <c r="N5" s="8">
        <v>0</v>
      </c>
      <c r="O5" s="8">
        <v>0</v>
      </c>
      <c r="P5" s="8">
        <v>0</v>
      </c>
      <c r="Q5" s="8"/>
      <c r="R5" s="8">
        <v>0.8</v>
      </c>
      <c r="S5" s="8">
        <v>1</v>
      </c>
      <c r="T5" s="8">
        <v>1</v>
      </c>
      <c r="U5" s="9">
        <f>SUM(B5*$B$2,$C$2*C5,$D$2*D5,$F$2*F5,$G$2*G5,$H$2*H5,$I$2*I5,$J$2*J5,$L$2*L5,$M$2*M5,$N$2*N5,$O$2*O5,$P$2*P5,$R$2*R5,$S$2*S5,$T$2*T5)</f>
        <v>88</v>
      </c>
      <c r="V5" s="1"/>
    </row>
    <row r="6" spans="1:22" ht="13.5">
      <c r="A6" s="10" t="s">
        <v>20</v>
      </c>
      <c r="B6" s="8">
        <v>0.2</v>
      </c>
      <c r="C6" s="8">
        <v>0.6000000000000001</v>
      </c>
      <c r="D6" s="8">
        <v>0</v>
      </c>
      <c r="E6" s="8"/>
      <c r="F6" s="8">
        <v>1</v>
      </c>
      <c r="G6" s="8">
        <v>1</v>
      </c>
      <c r="H6" s="8">
        <v>0.6000000000000001</v>
      </c>
      <c r="I6" s="8">
        <v>0.8</v>
      </c>
      <c r="J6" s="8">
        <v>1</v>
      </c>
      <c r="K6" s="8"/>
      <c r="L6" s="8">
        <v>0</v>
      </c>
      <c r="M6" s="8">
        <v>0</v>
      </c>
      <c r="N6" s="8">
        <v>0</v>
      </c>
      <c r="O6" s="8">
        <v>0</v>
      </c>
      <c r="P6" s="8">
        <v>0</v>
      </c>
      <c r="Q6" s="8"/>
      <c r="R6" s="8">
        <v>0.8</v>
      </c>
      <c r="S6" s="8">
        <v>1</v>
      </c>
      <c r="T6" s="8">
        <v>1</v>
      </c>
      <c r="U6" s="9">
        <f>SUM(B6*$B$2,$C$2*C6,$D$2*D6,$F$2*F6,$G$2*G6,$H$2*H6,$I$2*I6,$J$2*J6,$L$2*L6,$M$2*M6,$N$2*N6,$O$2*O6,$P$2*P6,$R$2*R6,$S$2*S6,$T$2*T6)</f>
        <v>90</v>
      </c>
      <c r="V6" s="1"/>
    </row>
    <row r="7" spans="1:21" ht="13.5">
      <c r="A7" s="10" t="s">
        <v>21</v>
      </c>
      <c r="B7" s="8">
        <v>0.2</v>
      </c>
      <c r="C7" s="8">
        <v>0.2</v>
      </c>
      <c r="D7" s="8">
        <v>0</v>
      </c>
      <c r="E7" s="8"/>
      <c r="F7" s="8">
        <v>1</v>
      </c>
      <c r="G7" s="8">
        <v>0.6000000000000001</v>
      </c>
      <c r="H7" s="8">
        <v>1</v>
      </c>
      <c r="I7" s="8">
        <v>0.2</v>
      </c>
      <c r="J7" s="8">
        <v>0.4</v>
      </c>
      <c r="K7" s="8"/>
      <c r="L7" s="8">
        <v>0</v>
      </c>
      <c r="M7" s="8">
        <v>0</v>
      </c>
      <c r="N7" s="8">
        <v>0</v>
      </c>
      <c r="O7" s="8">
        <v>0</v>
      </c>
      <c r="P7" s="8">
        <v>2</v>
      </c>
      <c r="Q7" s="8"/>
      <c r="R7" s="8">
        <v>0.6000000000000001</v>
      </c>
      <c r="S7" s="8">
        <v>0.8</v>
      </c>
      <c r="T7" s="8">
        <v>0.8</v>
      </c>
      <c r="U7" s="9">
        <f>SUM(B7*$B$2,$C$2*C7,$D$2*D7,$F$2*F7,$G$2*G7,$H$2*H7,$I$2*I7,$J$2*J7,$L$2*L7,$M$2*M7,$N$2*N7,$O$2*O7,$P$2*P7,$R$2*R7,$S$2*S7,$T$2*T7)</f>
        <v>49</v>
      </c>
    </row>
    <row r="8" spans="1:22" ht="13.5">
      <c r="A8" s="10" t="s">
        <v>22</v>
      </c>
      <c r="B8" s="8">
        <v>0.2</v>
      </c>
      <c r="C8" s="8">
        <v>0</v>
      </c>
      <c r="D8" s="8">
        <v>0</v>
      </c>
      <c r="E8" s="8"/>
      <c r="F8" s="8">
        <v>1</v>
      </c>
      <c r="G8" s="8">
        <v>0.8</v>
      </c>
      <c r="H8" s="8">
        <v>0.8</v>
      </c>
      <c r="I8" s="8">
        <v>0.8</v>
      </c>
      <c r="J8" s="8">
        <v>1</v>
      </c>
      <c r="K8" s="8"/>
      <c r="L8" s="8">
        <v>0</v>
      </c>
      <c r="M8" s="8">
        <v>0</v>
      </c>
      <c r="N8" s="8">
        <v>0.2</v>
      </c>
      <c r="O8" s="8">
        <v>0</v>
      </c>
      <c r="P8" s="8">
        <v>2</v>
      </c>
      <c r="Q8" s="8"/>
      <c r="R8" s="8">
        <v>1</v>
      </c>
      <c r="S8" s="8">
        <v>1</v>
      </c>
      <c r="T8" s="8">
        <v>0.8</v>
      </c>
      <c r="U8" s="9">
        <f>SUM(B8*$B$2,$C$2*C8,$D$2*D8,$F$2*F8,$G$2*G8,$H$2*H8,$I$2*I8,$J$2*J8,$L$2*L8,$M$2*M8,$N$2*N8,$O$2*O8,$P$2*P8,$R$2*R8,$S$2*S8,$T$2*T8)</f>
        <v>80</v>
      </c>
      <c r="V8" s="1"/>
    </row>
    <row r="9" spans="1:22" ht="13.5">
      <c r="A9" s="10" t="s">
        <v>23</v>
      </c>
      <c r="B9" s="8">
        <v>0.2</v>
      </c>
      <c r="C9" s="8">
        <v>0.2</v>
      </c>
      <c r="D9" s="8">
        <v>0.2</v>
      </c>
      <c r="E9" s="8"/>
      <c r="F9" s="8">
        <v>1</v>
      </c>
      <c r="G9" s="8">
        <v>0.8</v>
      </c>
      <c r="H9" s="8">
        <v>1</v>
      </c>
      <c r="I9" s="8">
        <v>0.8</v>
      </c>
      <c r="J9" s="8">
        <v>0.9</v>
      </c>
      <c r="K9" s="8"/>
      <c r="L9" s="8">
        <v>0</v>
      </c>
      <c r="M9" s="8">
        <v>0</v>
      </c>
      <c r="N9" s="8">
        <v>0</v>
      </c>
      <c r="O9" s="8">
        <v>0</v>
      </c>
      <c r="P9" s="8">
        <v>0</v>
      </c>
      <c r="Q9" s="8"/>
      <c r="R9" s="8">
        <v>0.6000000000000001</v>
      </c>
      <c r="S9" s="8">
        <v>1</v>
      </c>
      <c r="T9" s="8">
        <v>1</v>
      </c>
      <c r="U9" s="9">
        <f>SUM(B9*$B$2,$C$2*C9,$D$2*D9,$F$2*F9,$G$2*G9,$H$2*H9,$I$2*I9,$J$2*J9,$L$2*L9,$M$2*M9,$N$2*N9,$O$2*O9,$P$2*P9,$R$2*R9,$S$2*S9,$T$2*T9)</f>
        <v>87</v>
      </c>
      <c r="V9" s="1"/>
    </row>
    <row r="10" spans="1:25" ht="13.5">
      <c r="A10" s="10" t="s">
        <v>24</v>
      </c>
      <c r="B10" s="8">
        <v>0</v>
      </c>
      <c r="C10" s="8">
        <v>0</v>
      </c>
      <c r="D10" s="8">
        <v>0</v>
      </c>
      <c r="E10" s="8"/>
      <c r="F10" s="8">
        <v>1</v>
      </c>
      <c r="G10" s="8">
        <v>0.6000000000000001</v>
      </c>
      <c r="H10" s="8">
        <v>0.8</v>
      </c>
      <c r="I10" s="8">
        <v>1</v>
      </c>
      <c r="J10" s="8">
        <v>0.5</v>
      </c>
      <c r="K10" s="8"/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/>
      <c r="R10" s="8">
        <v>0.6000000000000001</v>
      </c>
      <c r="S10" s="8">
        <v>1</v>
      </c>
      <c r="T10" s="8">
        <v>1</v>
      </c>
      <c r="U10" s="9">
        <f>SUM(B10*$B$2,$C$2*C10,$D$2*D10,$F$2*F10,$G$2*G10,$H$2*H10,$I$2*I10,$J$2*J10,$L$2*L10,$M$2*M10,$N$2*N10,$O$2*O10,$P$2*P10,$R$2*R10,$S$2*S10,$T$2*T10)</f>
        <v>70</v>
      </c>
      <c r="V10" s="1"/>
      <c r="Y10" s="11"/>
    </row>
    <row r="11" spans="1:22" ht="13.5">
      <c r="A11" s="10" t="s">
        <v>25</v>
      </c>
      <c r="B11" s="8">
        <v>0</v>
      </c>
      <c r="C11" s="8">
        <v>0.4</v>
      </c>
      <c r="D11" s="8">
        <v>0.2</v>
      </c>
      <c r="E11" s="8"/>
      <c r="F11" s="8">
        <v>1</v>
      </c>
      <c r="G11" s="8">
        <v>0.4</v>
      </c>
      <c r="H11" s="8">
        <v>0.5</v>
      </c>
      <c r="I11" s="8">
        <v>0.2</v>
      </c>
      <c r="J11" s="8">
        <v>0.30000000000000004</v>
      </c>
      <c r="K11" s="8"/>
      <c r="L11" s="8">
        <v>0</v>
      </c>
      <c r="M11" s="8">
        <v>0</v>
      </c>
      <c r="N11" s="8">
        <v>0</v>
      </c>
      <c r="O11" s="8">
        <v>0.6000000000000001</v>
      </c>
      <c r="P11" s="8">
        <v>0</v>
      </c>
      <c r="Q11" s="8"/>
      <c r="R11" s="8">
        <v>0.4</v>
      </c>
      <c r="S11" s="8">
        <v>0.6000000000000001</v>
      </c>
      <c r="T11" s="8">
        <v>0.8</v>
      </c>
      <c r="U11" s="9">
        <f>SUM(B11*$B$2,$C$2*C11,$D$2*D11,$F$2*F11,$G$2*G11,$H$2*H11,$I$2*I11,$J$2*J11,$L$2*L11,$M$2*M11,$N$2*N11,$O$2*O11,$P$2*P11,$R$2*R11,$S$2*S11,$T$2*T11)</f>
        <v>41</v>
      </c>
      <c r="V11" s="1"/>
    </row>
    <row r="12" spans="1:22" ht="13.5">
      <c r="A12" s="10" t="s">
        <v>26</v>
      </c>
      <c r="B12" s="8">
        <v>0</v>
      </c>
      <c r="C12" s="8">
        <v>0.6000000000000001</v>
      </c>
      <c r="D12" s="8">
        <v>0</v>
      </c>
      <c r="E12" s="8"/>
      <c r="F12" s="8">
        <v>1</v>
      </c>
      <c r="G12" s="8">
        <v>0.9</v>
      </c>
      <c r="H12" s="8">
        <v>1</v>
      </c>
      <c r="I12" s="8">
        <v>0</v>
      </c>
      <c r="J12" s="8">
        <v>1</v>
      </c>
      <c r="K12" s="8"/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/>
      <c r="R12" s="8">
        <v>1</v>
      </c>
      <c r="S12" s="8">
        <v>1</v>
      </c>
      <c r="T12" s="8">
        <v>0.2</v>
      </c>
      <c r="U12" s="9">
        <f>SUM(B12*$B$2,$C$2*C12,$D$2*D12,$F$2*F12,$G$2*G12,$H$2*H12,$I$2*I12,$J$2*J12,$L$2*L12,$M$2*M12,$N$2*N12,$O$2*O12,$P$2*P12,$R$2*R12,$S$2*S12,$T$2*T12)</f>
        <v>82.5</v>
      </c>
      <c r="V12" s="1"/>
    </row>
    <row r="13" spans="1:22" ht="13.5">
      <c r="A13" s="10" t="s">
        <v>27</v>
      </c>
      <c r="B13" s="8">
        <v>0</v>
      </c>
      <c r="C13" s="8">
        <v>0</v>
      </c>
      <c r="D13" s="8">
        <v>0</v>
      </c>
      <c r="E13" s="8"/>
      <c r="F13" s="8">
        <v>1</v>
      </c>
      <c r="G13" s="8">
        <v>0.9</v>
      </c>
      <c r="H13" s="8">
        <v>1</v>
      </c>
      <c r="I13" s="8">
        <v>1</v>
      </c>
      <c r="J13" s="8">
        <v>0.95</v>
      </c>
      <c r="K13" s="8"/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/>
      <c r="R13" s="8">
        <v>0.8</v>
      </c>
      <c r="S13" s="8">
        <v>1</v>
      </c>
      <c r="T13" s="8">
        <v>1</v>
      </c>
      <c r="U13" s="9">
        <f>SUM(B13*$B$2,$C$2*C13,$D$2*D13,$F$2*F13,$G$2*G13,$H$2*H13,$I$2*I13,$J$2*J13,$L$2*L13,$M$2*M13,$N$2*N13,$O$2*O13,$P$2*P13,$R$2*R13,$S$2*S13,$T$2*T13)</f>
        <v>95.5</v>
      </c>
      <c r="V13" s="1"/>
    </row>
    <row r="14" spans="1:21" ht="13.5">
      <c r="A14" s="10" t="s">
        <v>28</v>
      </c>
      <c r="B14" s="8">
        <v>0</v>
      </c>
      <c r="C14" s="8">
        <v>0.2</v>
      </c>
      <c r="D14" s="8">
        <v>0</v>
      </c>
      <c r="E14" s="8"/>
      <c r="F14" s="8">
        <v>1</v>
      </c>
      <c r="G14" s="8">
        <v>0.7</v>
      </c>
      <c r="H14" s="8">
        <v>1</v>
      </c>
      <c r="I14" s="8">
        <v>1</v>
      </c>
      <c r="J14" s="8">
        <v>0.8</v>
      </c>
      <c r="K14" s="8"/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/>
      <c r="R14" s="8">
        <v>1</v>
      </c>
      <c r="S14" s="8">
        <v>1</v>
      </c>
      <c r="T14" s="8">
        <v>1</v>
      </c>
      <c r="U14" s="9">
        <f>SUM(B14*$B$2,$C$2*C14,$D$2*D14,$F$2*F14,$G$2*G14,$H$2*H14,$I$2*I14,$J$2*J14,$L$2*L14,$M$2*M14,$N$2*N14,$O$2*O14,$P$2*P14,$R$2*R14,$S$2*S14,$T$2*T14)</f>
        <v>86.5</v>
      </c>
    </row>
    <row r="15" spans="1:21" ht="13.5">
      <c r="A15" s="10" t="s">
        <v>29</v>
      </c>
      <c r="B15" s="8">
        <v>0</v>
      </c>
      <c r="C15" s="8">
        <v>0</v>
      </c>
      <c r="D15" s="8">
        <v>0</v>
      </c>
      <c r="E15" s="8"/>
      <c r="F15" s="8">
        <v>1</v>
      </c>
      <c r="G15" s="8">
        <v>0.9</v>
      </c>
      <c r="H15" s="8">
        <v>1</v>
      </c>
      <c r="I15" s="8">
        <v>0.8</v>
      </c>
      <c r="J15" s="8">
        <v>0.95</v>
      </c>
      <c r="K15" s="8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/>
      <c r="R15" s="8">
        <v>0.6000000000000001</v>
      </c>
      <c r="S15" s="8">
        <v>1</v>
      </c>
      <c r="T15" s="8">
        <v>1</v>
      </c>
      <c r="U15" s="9">
        <f>SUM(B15*$B$2,$C$2*C15,$D$2*D15,$F$2*F15,$G$2*G15,$H$2*H15,$I$2*I15,$J$2*J15,$L$2*L15,$M$2*M15,$N$2*N15,$O$2*O15,$P$2*P15,$R$2*R15,$S$2*S15,$T$2*T15)</f>
        <v>93.5</v>
      </c>
    </row>
    <row r="16" spans="1:21" ht="13.5">
      <c r="A16" s="10" t="s">
        <v>30</v>
      </c>
      <c r="B16" s="8">
        <v>0.2</v>
      </c>
      <c r="C16" s="8">
        <v>0.2</v>
      </c>
      <c r="D16" s="8">
        <v>0</v>
      </c>
      <c r="E16" s="8"/>
      <c r="F16" s="8">
        <v>1</v>
      </c>
      <c r="G16" s="8">
        <v>0.8</v>
      </c>
      <c r="H16" s="8">
        <v>1</v>
      </c>
      <c r="I16" s="8">
        <v>0</v>
      </c>
      <c r="J16" s="8">
        <v>0.6000000000000001</v>
      </c>
      <c r="K16" s="8"/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/>
      <c r="R16" s="8">
        <v>0.4</v>
      </c>
      <c r="S16" s="8">
        <v>0.4</v>
      </c>
      <c r="T16" s="8">
        <v>0.2</v>
      </c>
      <c r="U16" s="9">
        <f>SUM(B16*$B$2,$C$2*C16,$D$2*D16,$F$2*F16,$G$2*G16,$H$2*H16,$I$2*I16,$J$2*J16,$L$2*L16,$M$2*M16,$N$2*N16,$O$2*O16,$P$2*P16,$R$2*R16,$S$2*S16,$T$2*T16)</f>
        <v>60</v>
      </c>
    </row>
    <row r="17" spans="1:22" ht="13.5">
      <c r="A17" s="10" t="s">
        <v>31</v>
      </c>
      <c r="B17" s="8">
        <v>0.2</v>
      </c>
      <c r="C17" s="8">
        <v>0</v>
      </c>
      <c r="D17" s="8">
        <v>0</v>
      </c>
      <c r="E17" s="8"/>
      <c r="F17" s="8">
        <v>1</v>
      </c>
      <c r="G17" s="8">
        <v>0.6000000000000001</v>
      </c>
      <c r="H17" s="8">
        <v>1</v>
      </c>
      <c r="I17" s="8">
        <v>0</v>
      </c>
      <c r="J17" s="8">
        <v>0.7</v>
      </c>
      <c r="K17" s="8"/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/>
      <c r="R17" s="8">
        <v>0</v>
      </c>
      <c r="S17" s="8">
        <v>1</v>
      </c>
      <c r="T17" s="8">
        <v>1</v>
      </c>
      <c r="U17" s="9">
        <f>SUM(B17*$B$2,$C$2*C17,$D$2*D17,$F$2*F17,$G$2*G17,$H$2*H17,$I$2*I17,$J$2*J17,$L$2*L17,$M$2*M17,$N$2*N17,$O$2*O17,$P$2*P17,$R$2*R17,$S$2*S17,$T$2*T17)</f>
        <v>71</v>
      </c>
      <c r="V17" s="12"/>
    </row>
    <row r="18" spans="1:22" ht="13.5">
      <c r="A18" s="10" t="s">
        <v>32</v>
      </c>
      <c r="B18" s="8">
        <v>0</v>
      </c>
      <c r="C18" s="8">
        <v>0.4</v>
      </c>
      <c r="D18" s="8">
        <v>0.2</v>
      </c>
      <c r="E18" s="8"/>
      <c r="F18" s="8">
        <v>1</v>
      </c>
      <c r="G18" s="8">
        <v>1</v>
      </c>
      <c r="H18" s="8">
        <v>1</v>
      </c>
      <c r="I18" s="8">
        <v>0.8</v>
      </c>
      <c r="J18" s="8">
        <v>1</v>
      </c>
      <c r="K18" s="8"/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/>
      <c r="R18" s="8">
        <v>0</v>
      </c>
      <c r="S18" s="8">
        <v>0.8</v>
      </c>
      <c r="T18" s="8">
        <v>1</v>
      </c>
      <c r="U18" s="9">
        <f>SUM(B18*$B$2,$C$2*C18,$D$2*D18,$F$2*F18,$G$2*G18,$H$2*H18,$I$2*I18,$J$2*J18,$L$2*L18,$M$2*M18,$N$2*N18,$O$2*O18,$P$2*P18,$R$2*R18,$S$2*S18,$T$2*T18)</f>
        <v>90</v>
      </c>
      <c r="V18" s="12"/>
    </row>
    <row r="19" spans="1:21" ht="13.5">
      <c r="A19" s="10" t="s">
        <v>33</v>
      </c>
      <c r="B19" s="8">
        <v>0</v>
      </c>
      <c r="C19" s="8">
        <v>0.4</v>
      </c>
      <c r="D19" s="8">
        <v>0.2</v>
      </c>
      <c r="E19" s="8"/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/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/>
      <c r="R19" s="8">
        <v>0</v>
      </c>
      <c r="S19" s="8">
        <v>0.6000000000000001</v>
      </c>
      <c r="T19" s="8">
        <v>1</v>
      </c>
      <c r="U19" s="9">
        <f>SUM(B19*$B$2,$C$2*C19,$D$2*D19,$F$2*F19,$G$2*G19,$H$2*H19,$I$2*I19,$J$2*J19,$L$2*L19,$M$2*M19,$N$2*N19,$O$2*O19,$P$2*P19,$R$2*R19,$S$2*S19,$T$2*T19)</f>
        <v>90</v>
      </c>
    </row>
    <row r="20" spans="1:21" ht="13.5">
      <c r="A20" s="10" t="s">
        <v>34</v>
      </c>
      <c r="B20" s="8">
        <v>0</v>
      </c>
      <c r="C20" s="8">
        <v>0.2</v>
      </c>
      <c r="D20" s="8">
        <v>0</v>
      </c>
      <c r="E20" s="8"/>
      <c r="F20" s="8">
        <v>1</v>
      </c>
      <c r="G20" s="8">
        <v>0.6000000000000001</v>
      </c>
      <c r="H20" s="8">
        <v>0.9</v>
      </c>
      <c r="I20" s="8">
        <v>0.6000000000000001</v>
      </c>
      <c r="J20" s="8">
        <v>1</v>
      </c>
      <c r="K20" s="8"/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/>
      <c r="R20" s="8">
        <v>0.8</v>
      </c>
      <c r="S20" s="8">
        <v>0.8</v>
      </c>
      <c r="T20" s="8">
        <v>1</v>
      </c>
      <c r="U20" s="9">
        <f>SUM(B20*$B$2,$C$2*C20,$D$2*D20,$F$2*F20,$G$2*G20,$H$2*H20,$I$2*I20,$J$2*J20,$L$2*L20,$M$2*M20,$N$2*N20,$O$2*O20,$P$2*P20,$R$2*R20,$S$2*S20,$T$2*T20)</f>
        <v>83</v>
      </c>
    </row>
    <row r="21" spans="1:21" ht="13.5">
      <c r="A21" s="10" t="s">
        <v>35</v>
      </c>
      <c r="B21" s="8">
        <v>0</v>
      </c>
      <c r="C21" s="8">
        <v>0</v>
      </c>
      <c r="D21" s="8">
        <v>0</v>
      </c>
      <c r="E21" s="8"/>
      <c r="F21" s="8">
        <v>1</v>
      </c>
      <c r="G21" s="8">
        <v>0.6000000000000001</v>
      </c>
      <c r="H21" s="8">
        <v>1</v>
      </c>
      <c r="I21" s="8">
        <v>1</v>
      </c>
      <c r="J21" s="8">
        <v>0.9</v>
      </c>
      <c r="K21" s="8"/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/>
      <c r="R21" s="8">
        <v>0.2</v>
      </c>
      <c r="S21" s="8">
        <v>0.5</v>
      </c>
      <c r="T21" s="8">
        <v>1</v>
      </c>
      <c r="U21" s="9">
        <f>SUM(B21*$B$2,$C$2*C21,$D$2*D21,$F$2*F21,$G$2*G21,$H$2*H21,$I$2*I21,$J$2*J21,$L$2*L21,$M$2*M21,$N$2*N21,$O$2*O21,$P$2*P21,$R$2*R21,$S$2*S21,$T$2*T21)</f>
        <v>83.5</v>
      </c>
    </row>
    <row r="22" spans="1:21" ht="13.5">
      <c r="A22" s="10" t="s">
        <v>36</v>
      </c>
      <c r="B22" s="8">
        <v>0.2</v>
      </c>
      <c r="C22" s="8">
        <v>0</v>
      </c>
      <c r="D22" s="8">
        <v>0</v>
      </c>
      <c r="E22" s="8"/>
      <c r="F22" s="8">
        <v>1</v>
      </c>
      <c r="G22" s="8">
        <v>0.8</v>
      </c>
      <c r="H22" s="8">
        <v>1</v>
      </c>
      <c r="I22" s="8">
        <v>0.2</v>
      </c>
      <c r="J22" s="8">
        <v>0.6000000000000001</v>
      </c>
      <c r="K22" s="8"/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/>
      <c r="R22" s="8">
        <v>0.2</v>
      </c>
      <c r="S22" s="8">
        <v>0</v>
      </c>
      <c r="T22" s="8">
        <v>1</v>
      </c>
      <c r="U22" s="9">
        <f>SUM(B22*$B$2,$C$2*C22,$D$2*D22,$F$2*F22,$G$2*G22,$H$2*H22,$I$2*I22,$J$2*J22,$L$2*L22,$M$2*M22,$N$2*N22,$O$2*O22,$P$2*P22,$R$2*R22,$S$2*S22,$T$2*T22)</f>
        <v>67</v>
      </c>
    </row>
    <row r="23" spans="1:22" ht="13.5">
      <c r="A23" s="10" t="s">
        <v>37</v>
      </c>
      <c r="B23" s="8">
        <v>0</v>
      </c>
      <c r="C23" s="8">
        <v>0.4</v>
      </c>
      <c r="D23" s="8">
        <v>0</v>
      </c>
      <c r="E23" s="8"/>
      <c r="F23" s="8">
        <v>1</v>
      </c>
      <c r="G23" s="8">
        <v>0.8</v>
      </c>
      <c r="H23" s="8">
        <v>1</v>
      </c>
      <c r="I23" s="8">
        <v>0.8</v>
      </c>
      <c r="J23" s="8">
        <v>1</v>
      </c>
      <c r="K23" s="8"/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/>
      <c r="R23" s="8">
        <v>0.9</v>
      </c>
      <c r="S23" s="8">
        <v>1</v>
      </c>
      <c r="T23" s="8">
        <v>1</v>
      </c>
      <c r="U23" s="9">
        <f>SUM(B23*$B$2,$C$2*C23,$D$2*D23,$F$2*F23,$G$2*G23,$H$2*H23,$I$2*I23,$J$2*J23,$L$2*L23,$M$2*M23,$N$2*N23,$O$2*O23,$P$2*P23,$R$2*R23,$S$2*S23,$T$2*T23)</f>
        <v>93.5</v>
      </c>
      <c r="V23" s="1"/>
    </row>
    <row r="24" spans="1:22" ht="13.5">
      <c r="A24" s="10" t="s">
        <v>38</v>
      </c>
      <c r="B24" s="8">
        <v>0.4</v>
      </c>
      <c r="C24" s="8">
        <v>0</v>
      </c>
      <c r="D24" s="8">
        <v>0</v>
      </c>
      <c r="E24" s="8"/>
      <c r="F24" s="8">
        <v>1</v>
      </c>
      <c r="G24" s="8">
        <v>0.8</v>
      </c>
      <c r="H24" s="8">
        <v>0.8</v>
      </c>
      <c r="I24" s="8">
        <v>1</v>
      </c>
      <c r="J24" s="8">
        <v>1</v>
      </c>
      <c r="K24" s="8"/>
      <c r="L24" s="8">
        <v>0</v>
      </c>
      <c r="M24" s="8">
        <v>0</v>
      </c>
      <c r="N24" s="8">
        <v>0.2</v>
      </c>
      <c r="O24" s="8">
        <v>0</v>
      </c>
      <c r="P24" s="8">
        <v>0</v>
      </c>
      <c r="Q24" s="8"/>
      <c r="R24" s="8">
        <v>1</v>
      </c>
      <c r="S24" s="8">
        <v>0.8</v>
      </c>
      <c r="T24" s="8">
        <v>1</v>
      </c>
      <c r="U24" s="9">
        <f>SUM(B24*$B$2,$C$2*C24,$D$2*D24,$F$2*F24,$G$2*G24,$H$2*H24,$I$2*I24,$J$2*J24,$L$2*L24,$M$2*M24,$N$2*N24,$O$2*O24,$P$2*P24,$R$2*R24,$S$2*S24,$T$2*T24)</f>
        <v>91</v>
      </c>
      <c r="V24" s="1"/>
    </row>
    <row r="25" spans="1:22" ht="13.5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 t="s">
        <v>39</v>
      </c>
      <c r="S25" s="8"/>
      <c r="T25" s="8"/>
      <c r="U25" s="8">
        <f>AVERAGE(U3:U24)</f>
        <v>77.93181818181819</v>
      </c>
      <c r="V25" s="1"/>
    </row>
    <row r="26" spans="1:22" ht="13.5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 t="s">
        <v>40</v>
      </c>
      <c r="S26" s="8"/>
      <c r="T26" s="8"/>
      <c r="U26" s="8">
        <f>STDEV(U3:U24)</f>
        <v>19.12072887541876</v>
      </c>
      <c r="V26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D46"/>
  <sheetViews>
    <sheetView workbookViewId="0" topLeftCell="A1">
      <selection activeCell="F9" sqref="F9"/>
    </sheetView>
  </sheetViews>
  <sheetFormatPr defaultColWidth="12.57421875" defaultRowHeight="12.75"/>
  <cols>
    <col min="1" max="16384" width="11.57421875" style="0" customWidth="1"/>
  </cols>
  <sheetData>
    <row r="3" spans="2:4" ht="12.75">
      <c r="B3" s="13" t="s">
        <v>41</v>
      </c>
      <c r="C3" s="13" t="s">
        <v>42</v>
      </c>
      <c r="D3" s="14" t="s">
        <v>43</v>
      </c>
    </row>
    <row r="4" spans="2:4" ht="12.75">
      <c r="B4" s="15" t="s">
        <v>44</v>
      </c>
      <c r="C4" s="15" t="s">
        <v>45</v>
      </c>
      <c r="D4" s="5" t="s">
        <v>46</v>
      </c>
    </row>
    <row r="5" spans="2:4" ht="12.75">
      <c r="B5" s="15" t="s">
        <v>47</v>
      </c>
      <c r="C5" s="15" t="s">
        <v>48</v>
      </c>
      <c r="D5" s="5">
        <v>25</v>
      </c>
    </row>
    <row r="6" spans="2:4" ht="12.75">
      <c r="B6" s="15" t="s">
        <v>49</v>
      </c>
      <c r="C6" s="15" t="s">
        <v>50</v>
      </c>
      <c r="D6" s="5">
        <v>98</v>
      </c>
    </row>
    <row r="7" spans="2:4" ht="12.75">
      <c r="B7" s="15" t="s">
        <v>51</v>
      </c>
      <c r="C7" s="15" t="s">
        <v>52</v>
      </c>
      <c r="D7" s="5">
        <v>88</v>
      </c>
    </row>
    <row r="8" spans="2:4" ht="12.75">
      <c r="B8" s="15" t="s">
        <v>53</v>
      </c>
      <c r="C8" s="15" t="s">
        <v>54</v>
      </c>
      <c r="D8" s="5">
        <v>90</v>
      </c>
    </row>
    <row r="9" spans="2:4" ht="12.75">
      <c r="B9" s="15" t="s">
        <v>55</v>
      </c>
      <c r="C9" s="15" t="s">
        <v>45</v>
      </c>
      <c r="D9" s="5">
        <v>90</v>
      </c>
    </row>
    <row r="10" spans="2:4" ht="12.75">
      <c r="B10" s="15" t="s">
        <v>56</v>
      </c>
      <c r="C10" s="15" t="s">
        <v>57</v>
      </c>
      <c r="D10" s="5">
        <v>49</v>
      </c>
    </row>
    <row r="11" spans="2:4" ht="12.75">
      <c r="B11" s="15" t="s">
        <v>58</v>
      </c>
      <c r="C11" s="15" t="s">
        <v>50</v>
      </c>
      <c r="D11" s="5">
        <v>80</v>
      </c>
    </row>
    <row r="12" spans="2:4" ht="12.75">
      <c r="B12" s="15" t="s">
        <v>59</v>
      </c>
      <c r="C12" s="15" t="s">
        <v>54</v>
      </c>
      <c r="D12" s="5">
        <v>87</v>
      </c>
    </row>
    <row r="13" spans="2:4" ht="12.75">
      <c r="B13" s="15" t="s">
        <v>60</v>
      </c>
      <c r="C13" s="15" t="s">
        <v>61</v>
      </c>
      <c r="D13" s="5">
        <v>70</v>
      </c>
    </row>
    <row r="14" spans="2:4" ht="12.75">
      <c r="B14" s="15" t="s">
        <v>62</v>
      </c>
      <c r="C14" s="15" t="s">
        <v>54</v>
      </c>
      <c r="D14" s="5" t="s">
        <v>46</v>
      </c>
    </row>
    <row r="15" spans="2:4" ht="12.75">
      <c r="B15" s="15" t="s">
        <v>63</v>
      </c>
      <c r="C15" s="15" t="s">
        <v>52</v>
      </c>
      <c r="D15" s="5">
        <v>98</v>
      </c>
    </row>
    <row r="16" spans="2:4" ht="12.75">
      <c r="B16" s="15" t="s">
        <v>64</v>
      </c>
      <c r="C16" s="15" t="s">
        <v>57</v>
      </c>
      <c r="D16" s="5">
        <v>41</v>
      </c>
    </row>
    <row r="17" spans="2:4" ht="12.75">
      <c r="B17" s="15" t="s">
        <v>65</v>
      </c>
      <c r="C17" s="15" t="s">
        <v>48</v>
      </c>
      <c r="D17" s="5">
        <v>83</v>
      </c>
    </row>
    <row r="18" spans="2:4" ht="12.75">
      <c r="B18" s="15" t="s">
        <v>66</v>
      </c>
      <c r="C18" s="15" t="s">
        <v>52</v>
      </c>
      <c r="D18" s="5">
        <v>96</v>
      </c>
    </row>
    <row r="19" spans="2:4" ht="12.75">
      <c r="B19" s="15" t="s">
        <v>67</v>
      </c>
      <c r="C19" s="15" t="s">
        <v>50</v>
      </c>
      <c r="D19" s="5">
        <v>90</v>
      </c>
    </row>
    <row r="20" spans="2:4" ht="12.75">
      <c r="B20" s="15" t="s">
        <v>68</v>
      </c>
      <c r="C20" s="15" t="s">
        <v>54</v>
      </c>
      <c r="D20" s="5">
        <v>87</v>
      </c>
    </row>
    <row r="21" spans="2:4" ht="12.75">
      <c r="B21" s="15" t="s">
        <v>69</v>
      </c>
      <c r="C21" s="15" t="s">
        <v>50</v>
      </c>
      <c r="D21" s="5">
        <v>71</v>
      </c>
    </row>
    <row r="22" spans="2:4" ht="12.75">
      <c r="B22" s="15" t="s">
        <v>70</v>
      </c>
      <c r="C22" s="15" t="s">
        <v>71</v>
      </c>
      <c r="D22" s="5">
        <v>94</v>
      </c>
    </row>
    <row r="23" spans="2:4" ht="12.75">
      <c r="B23" s="15" t="s">
        <v>72</v>
      </c>
      <c r="C23" s="15" t="s">
        <v>48</v>
      </c>
      <c r="D23" s="5">
        <v>60</v>
      </c>
    </row>
    <row r="24" spans="2:4" ht="12.75">
      <c r="B24" s="15" t="s">
        <v>73</v>
      </c>
      <c r="C24" s="15" t="s">
        <v>48</v>
      </c>
      <c r="D24" s="5">
        <v>71</v>
      </c>
    </row>
    <row r="25" spans="2:4" ht="12.75">
      <c r="B25" s="15" t="s">
        <v>74</v>
      </c>
      <c r="C25" s="15" t="s">
        <v>50</v>
      </c>
      <c r="D25" s="5">
        <v>87</v>
      </c>
    </row>
    <row r="26" spans="2:4" ht="12.75">
      <c r="B26" s="15" t="s">
        <v>75</v>
      </c>
      <c r="C26" s="15" t="s">
        <v>76</v>
      </c>
      <c r="D26" s="5">
        <v>80</v>
      </c>
    </row>
    <row r="27" spans="2:4" ht="12.75">
      <c r="B27" s="15" t="s">
        <v>77</v>
      </c>
      <c r="C27" s="15" t="s">
        <v>52</v>
      </c>
      <c r="D27" s="5">
        <v>87</v>
      </c>
    </row>
    <row r="28" spans="2:4" ht="12.75">
      <c r="B28" s="15" t="s">
        <v>78</v>
      </c>
      <c r="C28" s="15" t="s">
        <v>48</v>
      </c>
      <c r="D28" s="5">
        <v>90</v>
      </c>
    </row>
    <row r="29" spans="2:4" ht="12.75">
      <c r="B29" s="15" t="s">
        <v>79</v>
      </c>
      <c r="C29" s="15" t="s">
        <v>52</v>
      </c>
      <c r="D29" s="5">
        <v>90</v>
      </c>
    </row>
    <row r="30" spans="2:4" ht="12.75">
      <c r="B30" s="15" t="s">
        <v>80</v>
      </c>
      <c r="C30" s="15" t="s">
        <v>61</v>
      </c>
      <c r="D30" s="5">
        <v>83</v>
      </c>
    </row>
    <row r="31" spans="2:4" ht="12.75">
      <c r="B31" s="15" t="s">
        <v>81</v>
      </c>
      <c r="C31" s="15" t="s">
        <v>50</v>
      </c>
      <c r="D31" s="5">
        <v>83</v>
      </c>
    </row>
    <row r="32" spans="2:4" ht="12.75">
      <c r="B32" s="15" t="s">
        <v>82</v>
      </c>
      <c r="C32" s="15" t="s">
        <v>83</v>
      </c>
      <c r="D32" s="5">
        <v>84</v>
      </c>
    </row>
    <row r="33" spans="2:4" ht="12.75">
      <c r="B33" s="15" t="s">
        <v>84</v>
      </c>
      <c r="C33" s="15" t="s">
        <v>61</v>
      </c>
      <c r="D33" s="5">
        <v>67</v>
      </c>
    </row>
    <row r="34" spans="2:4" ht="12.75">
      <c r="B34" s="15" t="s">
        <v>85</v>
      </c>
      <c r="C34" s="15" t="s">
        <v>54</v>
      </c>
      <c r="D34" s="5" t="s">
        <v>46</v>
      </c>
    </row>
    <row r="35" spans="2:4" ht="12.75">
      <c r="B35" s="15" t="s">
        <v>86</v>
      </c>
      <c r="C35" s="15" t="s">
        <v>54</v>
      </c>
      <c r="D35" s="5">
        <v>88</v>
      </c>
    </row>
    <row r="36" spans="2:4" ht="12.75">
      <c r="B36" s="15" t="s">
        <v>87</v>
      </c>
      <c r="C36" s="15" t="s">
        <v>45</v>
      </c>
      <c r="D36" s="5">
        <v>94</v>
      </c>
    </row>
    <row r="37" spans="2:4" ht="12.75">
      <c r="B37" s="15" t="s">
        <v>88</v>
      </c>
      <c r="C37" s="15" t="s">
        <v>71</v>
      </c>
      <c r="D37" s="5">
        <v>49</v>
      </c>
    </row>
    <row r="38" spans="2:4" ht="12.75">
      <c r="B38" s="15" t="s">
        <v>89</v>
      </c>
      <c r="C38" s="15" t="s">
        <v>61</v>
      </c>
      <c r="D38" s="5" t="s">
        <v>46</v>
      </c>
    </row>
    <row r="39" spans="2:4" ht="12.75">
      <c r="B39" s="15" t="s">
        <v>90</v>
      </c>
      <c r="C39" s="15" t="s">
        <v>83</v>
      </c>
      <c r="D39" s="5" t="s">
        <v>46</v>
      </c>
    </row>
    <row r="40" spans="2:4" ht="12.75">
      <c r="B40" s="15" t="s">
        <v>91</v>
      </c>
      <c r="C40" s="15" t="s">
        <v>76</v>
      </c>
      <c r="D40" s="5" t="s">
        <v>46</v>
      </c>
    </row>
    <row r="41" spans="2:4" ht="12.75">
      <c r="B41" s="15" t="s">
        <v>92</v>
      </c>
      <c r="C41" s="15" t="s">
        <v>83</v>
      </c>
      <c r="D41" s="5">
        <v>70</v>
      </c>
    </row>
    <row r="42" spans="2:4" ht="12.75">
      <c r="B42" s="15" t="s">
        <v>93</v>
      </c>
      <c r="C42" s="15" t="s">
        <v>52</v>
      </c>
      <c r="D42" s="5">
        <v>84</v>
      </c>
    </row>
    <row r="43" spans="2:4" ht="12.75">
      <c r="B43" s="15" t="s">
        <v>94</v>
      </c>
      <c r="C43" s="15" t="s">
        <v>45</v>
      </c>
      <c r="D43" s="5">
        <v>91</v>
      </c>
    </row>
    <row r="44" spans="2:4" ht="12.75">
      <c r="B44" s="15" t="s">
        <v>95</v>
      </c>
      <c r="C44" s="15" t="s">
        <v>50</v>
      </c>
      <c r="D44" s="5">
        <v>91</v>
      </c>
    </row>
    <row r="45" spans="2:4" ht="12.75">
      <c r="B45" s="15" t="s">
        <v>96</v>
      </c>
      <c r="C45" s="15" t="s">
        <v>71</v>
      </c>
      <c r="D45" s="5">
        <v>83</v>
      </c>
    </row>
    <row r="46" spans="2:4" ht="12.75">
      <c r="B46" s="15" t="s">
        <v>97</v>
      </c>
      <c r="C46" s="15" t="s">
        <v>71</v>
      </c>
      <c r="D46" s="5" t="s">
        <v>46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Urra</dc:creator>
  <cp:keywords/>
  <dc:description/>
  <cp:lastModifiedBy>Felipe Urra</cp:lastModifiedBy>
  <dcterms:created xsi:type="dcterms:W3CDTF">2011-04-22T01:50:13Z</dcterms:created>
  <dcterms:modified xsi:type="dcterms:W3CDTF">2011-05-10T01:41:10Z</dcterms:modified>
  <cp:category/>
  <cp:version/>
  <cp:contentType/>
  <cp:contentStatus/>
  <cp:revision>51</cp:revision>
</cp:coreProperties>
</file>