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1"/>
  </bookViews>
  <sheets>
    <sheet name="Notas por tarea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<sst xmlns="http://schemas.openxmlformats.org/spreadsheetml/2006/main" count="114" uniqueCount="87">
  <si>
    <t>ROL</t>
  </si>
  <si>
    <t>Formato incorrecto de carpetas y/o archivos</t>
  </si>
  <si>
    <t>Envío de archivos innecesarios</t>
  </si>
  <si>
    <t>Archivos con extensiones no pedidas</t>
  </si>
  <si>
    <t>Compila</t>
  </si>
  <si>
    <t>Estructura del programa emplea orientación a objetos</t>
  </si>
  <si>
    <t>Usabilidad</t>
  </si>
  <si>
    <t>Ejecución correcta del programa (simulación)</t>
  </si>
  <si>
    <t>Warnings</t>
  </si>
  <si>
    <t>Programa falla o se queda pegado</t>
  </si>
  <si>
    <t>Programa ineficiente</t>
  </si>
  <si>
    <t>Orden del código</t>
  </si>
  <si>
    <t>Atrasos (días)</t>
  </si>
  <si>
    <t>Archivos autodocumentados</t>
  </si>
  <si>
    <t>Documentacion externa</t>
  </si>
  <si>
    <t>Javadoc</t>
  </si>
  <si>
    <t>Makefile</t>
  </si>
  <si>
    <t>Readme</t>
  </si>
  <si>
    <t>Bonus 1 (peso en bolas y constante en resortes y elásticos)</t>
  </si>
  <si>
    <t>Bonus 2 (editar pesos y constantes elásticas)</t>
  </si>
  <si>
    <t>NOTA</t>
  </si>
  <si>
    <t>2623017-2604191</t>
  </si>
  <si>
    <t>2730003-2521047</t>
  </si>
  <si>
    <t>201190053-201190066</t>
  </si>
  <si>
    <t>2604552-2421050</t>
  </si>
  <si>
    <t>2721030-2721002</t>
  </si>
  <si>
    <t>2721023-2603043</t>
  </si>
  <si>
    <t>2530021-2503064</t>
  </si>
  <si>
    <t>2630013-2630050</t>
  </si>
  <si>
    <t>2630012-2730020</t>
  </si>
  <si>
    <t>2504220-2502021</t>
  </si>
  <si>
    <t>2504530-2504149</t>
  </si>
  <si>
    <t>2621032-2621068</t>
  </si>
  <si>
    <t>2721070-2721012</t>
  </si>
  <si>
    <t>2521023-201090163</t>
  </si>
  <si>
    <t>Promedio</t>
  </si>
  <si>
    <t>Desviación</t>
  </si>
  <si>
    <t>RUT</t>
  </si>
  <si>
    <t>DV</t>
  </si>
  <si>
    <t>16636102</t>
  </si>
  <si>
    <t>8</t>
  </si>
  <si>
    <t>17265615</t>
  </si>
  <si>
    <t>3</t>
  </si>
  <si>
    <t>18304197</t>
  </si>
  <si>
    <t>5</t>
  </si>
  <si>
    <t>90000196</t>
  </si>
  <si>
    <t>7</t>
  </si>
  <si>
    <t>16427476</t>
  </si>
  <si>
    <t>4</t>
  </si>
  <si>
    <t>17120274</t>
  </si>
  <si>
    <t>17127734</t>
  </si>
  <si>
    <t>16573599</t>
  </si>
  <si>
    <t>15550724</t>
  </si>
  <si>
    <t>1</t>
  </si>
  <si>
    <t>17120156</t>
  </si>
  <si>
    <t>K</t>
  </si>
  <si>
    <t>16702385</t>
  </si>
  <si>
    <t>12798232</t>
  </si>
  <si>
    <t>90000210</t>
  </si>
  <si>
    <t>6</t>
  </si>
  <si>
    <t>16353941</t>
  </si>
  <si>
    <t>15552097</t>
  </si>
  <si>
    <t>17201877</t>
  </si>
  <si>
    <t>16996504</t>
  </si>
  <si>
    <t>14610920</t>
  </si>
  <si>
    <t>9</t>
  </si>
  <si>
    <t>17118557</t>
  </si>
  <si>
    <t>2</t>
  </si>
  <si>
    <t>17156069</t>
  </si>
  <si>
    <t>16408406</t>
  </si>
  <si>
    <t>16399034</t>
  </si>
  <si>
    <t>16213716</t>
  </si>
  <si>
    <t>16858874</t>
  </si>
  <si>
    <t>16871327</t>
  </si>
  <si>
    <t>16814726</t>
  </si>
  <si>
    <t>0</t>
  </si>
  <si>
    <t>16211975</t>
  </si>
  <si>
    <t>16301707</t>
  </si>
  <si>
    <t>16466985</t>
  </si>
  <si>
    <t>16019703</t>
  </si>
  <si>
    <t>16882107</t>
  </si>
  <si>
    <t>15949158</t>
  </si>
  <si>
    <t>16574795</t>
  </si>
  <si>
    <t>17078041</t>
  </si>
  <si>
    <t>90000136</t>
  </si>
  <si>
    <t>16329625</t>
  </si>
  <si>
    <t>16968534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</si>
</sst>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 textRotation="90"/>
    </xf>
    <xf numFmtId="164" fontId="0" fillId="0" borderId="0" xfId="0" applyAlignment="1">
      <alignment horizontal="justify"/>
    </xf>
    <xf numFmtId="164" fontId="2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justify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workbookViewId="0" topLeftCell="A1">
      <pane ySplit="2" topLeftCell="A16" activePane="bottomLeft" state="frozen"/>
      <selection pane="topLeft" activeCell="A1" sqref="A1"/>
      <selection pane="bottomLeft" activeCell="B26" activeCellId="1" sqref="B34:D34 B26"/>
    </sheetView>
  </sheetViews>
  <sheetFormatPr defaultColWidth="12.57421875" defaultRowHeight="12.75"/>
  <cols>
    <col min="1" max="1" width="3.57421875" style="0" customWidth="1"/>
    <col min="2" max="2" width="22.00390625" style="0" customWidth="1"/>
    <col min="3" max="5" width="4.421875" style="0" customWidth="1"/>
    <col min="6" max="6" width="2.421875" style="0" customWidth="1"/>
    <col min="7" max="7" width="4.00390625" style="0" customWidth="1"/>
    <col min="8" max="8" width="4.421875" style="0" customWidth="1"/>
    <col min="9" max="10" width="4.00390625" style="0" customWidth="1"/>
    <col min="11" max="11" width="3.7109375" style="0" customWidth="1"/>
    <col min="12" max="12" width="4.00390625" style="0" customWidth="1"/>
    <col min="13" max="13" width="4.140625" style="0" customWidth="1"/>
    <col min="14" max="14" width="4.00390625" style="0" customWidth="1"/>
    <col min="15" max="15" width="4.421875" style="0" customWidth="1"/>
    <col min="16" max="16" width="4.00390625" style="0" customWidth="1"/>
    <col min="17" max="17" width="3.00390625" style="0" customWidth="1"/>
    <col min="18" max="22" width="5.421875" style="0" customWidth="1"/>
    <col min="23" max="23" width="3.00390625" style="0" customWidth="1"/>
    <col min="24" max="24" width="4.28125" style="0" customWidth="1"/>
    <col min="25" max="25" width="4.00390625" style="0" customWidth="1"/>
    <col min="26" max="26" width="6.7109375" style="0" customWidth="1"/>
    <col min="27" max="16384" width="11.57421875" style="0" customWidth="1"/>
  </cols>
  <sheetData>
    <row r="1" spans="2:27" ht="164.25" customHeight="1">
      <c r="B1" s="1" t="s">
        <v>0</v>
      </c>
      <c r="C1" s="2" t="s">
        <v>1</v>
      </c>
      <c r="D1" s="2" t="s">
        <v>2</v>
      </c>
      <c r="E1" s="2" t="s">
        <v>3</v>
      </c>
      <c r="F1" s="2"/>
      <c r="G1" s="2" t="s">
        <v>4</v>
      </c>
      <c r="H1" s="2" t="s">
        <v>5</v>
      </c>
      <c r="I1" s="2" t="s">
        <v>6</v>
      </c>
      <c r="J1" s="2" t="s">
        <v>7</v>
      </c>
      <c r="K1" s="2"/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/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/>
      <c r="X1" s="2" t="s">
        <v>18</v>
      </c>
      <c r="Y1" s="2" t="s">
        <v>19</v>
      </c>
      <c r="Z1" s="1"/>
      <c r="AA1" s="1"/>
    </row>
    <row r="2" spans="2:26" ht="12.75">
      <c r="B2" s="3"/>
      <c r="C2" s="4">
        <v>-5</v>
      </c>
      <c r="D2" s="4">
        <v>-5</v>
      </c>
      <c r="E2" s="4">
        <v>-5</v>
      </c>
      <c r="F2" s="5"/>
      <c r="G2" s="6">
        <v>10</v>
      </c>
      <c r="H2" s="6">
        <v>20</v>
      </c>
      <c r="I2" s="6">
        <v>10</v>
      </c>
      <c r="J2" s="6">
        <v>40</v>
      </c>
      <c r="K2" s="5"/>
      <c r="L2" s="4">
        <v>-5</v>
      </c>
      <c r="M2" s="4">
        <v>-10</v>
      </c>
      <c r="N2" s="4">
        <v>-5</v>
      </c>
      <c r="O2" s="4">
        <v>-5</v>
      </c>
      <c r="P2" s="4">
        <v>-5</v>
      </c>
      <c r="Q2" s="5"/>
      <c r="R2" s="6">
        <v>4</v>
      </c>
      <c r="S2" s="6">
        <v>4</v>
      </c>
      <c r="T2" s="6">
        <v>4</v>
      </c>
      <c r="U2" s="6">
        <v>4</v>
      </c>
      <c r="V2" s="6">
        <v>4</v>
      </c>
      <c r="W2" s="7"/>
      <c r="X2" s="6">
        <v>5</v>
      </c>
      <c r="Y2" s="6">
        <v>5</v>
      </c>
      <c r="Z2" s="8" t="s">
        <v>20</v>
      </c>
    </row>
    <row r="3" spans="2:27" ht="13.5">
      <c r="B3" s="9" t="s">
        <v>21</v>
      </c>
      <c r="C3" s="10">
        <v>0</v>
      </c>
      <c r="D3" s="10">
        <v>0</v>
      </c>
      <c r="E3" s="10">
        <v>0</v>
      </c>
      <c r="F3" s="10"/>
      <c r="G3" s="10">
        <v>1</v>
      </c>
      <c r="H3" s="10">
        <v>0.6000000000000001</v>
      </c>
      <c r="I3" s="10">
        <v>1</v>
      </c>
      <c r="J3" s="10">
        <v>1</v>
      </c>
      <c r="K3" s="10"/>
      <c r="L3" s="10">
        <v>0</v>
      </c>
      <c r="M3" s="10">
        <v>0</v>
      </c>
      <c r="N3" s="10">
        <v>0</v>
      </c>
      <c r="O3" s="10">
        <v>0</v>
      </c>
      <c r="P3" s="10">
        <v>1</v>
      </c>
      <c r="Q3" s="10"/>
      <c r="R3" s="10">
        <v>0.75</v>
      </c>
      <c r="S3" s="10">
        <v>1</v>
      </c>
      <c r="T3" s="10">
        <v>1</v>
      </c>
      <c r="U3" s="10">
        <v>1</v>
      </c>
      <c r="V3" s="10">
        <v>1</v>
      </c>
      <c r="W3" s="10"/>
      <c r="X3" s="10">
        <v>1</v>
      </c>
      <c r="Y3" s="10">
        <v>1</v>
      </c>
      <c r="Z3" s="11">
        <f>SUM(C3*$C$2,$D$2*D3,$E$2*E3,$G$2*G3,$H$2*H3,$I$2*I3,$J$2*J3,$L$2*L3,$M$2*M3,$N$2*N3,$O$2*O3,$P$2*P3,$R$2*R3,$S$2*S3,$T$2*T3,$U$2*U3,$V$2*V3,$X$2*X3,$Y$2*Y3)</f>
        <v>96</v>
      </c>
      <c r="AA3" s="1"/>
    </row>
    <row r="4" spans="2:27" ht="13.5">
      <c r="B4" s="9" t="s">
        <v>22</v>
      </c>
      <c r="C4" s="10">
        <v>0.2</v>
      </c>
      <c r="D4" s="10">
        <v>0</v>
      </c>
      <c r="E4" s="10">
        <v>0</v>
      </c>
      <c r="F4" s="10"/>
      <c r="G4" s="10">
        <v>1</v>
      </c>
      <c r="H4" s="10">
        <v>1</v>
      </c>
      <c r="I4" s="10">
        <v>0.7</v>
      </c>
      <c r="J4" s="10">
        <v>0.8</v>
      </c>
      <c r="K4" s="10"/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/>
      <c r="R4" s="10">
        <v>1</v>
      </c>
      <c r="S4" s="10">
        <v>1</v>
      </c>
      <c r="T4" s="10">
        <v>0.5</v>
      </c>
      <c r="U4" s="10">
        <v>0.75</v>
      </c>
      <c r="V4" s="10">
        <v>1</v>
      </c>
      <c r="W4" s="10"/>
      <c r="X4" s="10">
        <v>1</v>
      </c>
      <c r="Y4" s="10">
        <v>0.6000000000000001</v>
      </c>
      <c r="Z4" s="11">
        <f>SUM(C4*$C$2,$D$2*D4,$E$2*E4,$G$2*G4,$H$2*H4,$I$2*I4,$J$2*J4,$L$2*L4,$M$2*M4,$N$2*N4,$O$2*O4,$P$2*P4,$R$2*R4,$S$2*S4,$T$2*T4,$U$2*U4,$V$2*V4,$X$2*X4,$Y$2*Y4)</f>
        <v>93</v>
      </c>
      <c r="AA4" s="1"/>
    </row>
    <row r="5" spans="2:26" ht="13.5">
      <c r="B5" s="9" t="s">
        <v>23</v>
      </c>
      <c r="C5" s="10">
        <v>0.2</v>
      </c>
      <c r="D5" s="10">
        <v>0.4</v>
      </c>
      <c r="E5" s="10">
        <v>0</v>
      </c>
      <c r="F5" s="10"/>
      <c r="G5" s="10">
        <v>1</v>
      </c>
      <c r="H5" s="10">
        <v>0.8</v>
      </c>
      <c r="I5" s="10">
        <v>0.8</v>
      </c>
      <c r="J5" s="10">
        <v>0.8</v>
      </c>
      <c r="K5" s="10"/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/>
      <c r="R5" s="10">
        <v>0.75</v>
      </c>
      <c r="S5" s="10">
        <v>0.5</v>
      </c>
      <c r="T5" s="10">
        <v>0.5</v>
      </c>
      <c r="U5" s="10">
        <v>1</v>
      </c>
      <c r="V5" s="10">
        <v>1</v>
      </c>
      <c r="W5" s="10"/>
      <c r="X5" s="10">
        <v>0</v>
      </c>
      <c r="Y5" s="10">
        <v>0</v>
      </c>
      <c r="Z5" s="11">
        <f>SUM(C5*$C$2,$D$2*D5,$E$2*E5,$G$2*G5,$H$2*H5,$I$2*I5,$J$2*J5,$L$2*L5,$M$2*M5,$N$2*N5,$O$2*O5,$P$2*P5,$R$2*R5,$S$2*S5,$T$2*T5,$U$2*U5,$V$2*V5,$X$2*X5,$Y$2*Y5)</f>
        <v>78</v>
      </c>
    </row>
    <row r="6" spans="2:26" ht="13.5">
      <c r="B6" s="9" t="s">
        <v>24</v>
      </c>
      <c r="C6" s="10">
        <v>0</v>
      </c>
      <c r="D6" s="10">
        <v>0</v>
      </c>
      <c r="E6" s="10">
        <v>0</v>
      </c>
      <c r="F6" s="10"/>
      <c r="G6" s="10">
        <v>1</v>
      </c>
      <c r="H6" s="10">
        <v>1</v>
      </c>
      <c r="I6" s="10">
        <v>0.8</v>
      </c>
      <c r="J6" s="10">
        <v>0.85</v>
      </c>
      <c r="K6" s="10"/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/>
      <c r="R6" s="10">
        <v>0.75</v>
      </c>
      <c r="S6" s="10">
        <v>1</v>
      </c>
      <c r="T6" s="10">
        <v>0.75</v>
      </c>
      <c r="U6" s="10">
        <v>1</v>
      </c>
      <c r="V6" s="10">
        <v>1</v>
      </c>
      <c r="W6" s="10"/>
      <c r="X6" s="10">
        <v>0</v>
      </c>
      <c r="Y6" s="10">
        <v>0</v>
      </c>
      <c r="Z6" s="11">
        <f>SUM(C6*$C$2,$D$2*D6,$E$2*E6,$G$2*G6,$H$2*H6,$I$2*I6,$J$2*J6,$L$2*L6,$M$2*M6,$N$2*N6,$O$2*O6,$P$2*P6,$R$2*R6,$S$2*S6,$T$2*T6,$U$2*U6,$V$2*V6,$X$2*X6,$Y$2*Y6)</f>
        <v>90</v>
      </c>
    </row>
    <row r="7" spans="2:27" ht="13.5">
      <c r="B7" s="9" t="s">
        <v>25</v>
      </c>
      <c r="C7" s="10">
        <v>0</v>
      </c>
      <c r="D7" s="10">
        <v>0</v>
      </c>
      <c r="E7" s="10">
        <v>0</v>
      </c>
      <c r="F7" s="10"/>
      <c r="G7" s="10">
        <v>1</v>
      </c>
      <c r="H7" s="10">
        <v>1</v>
      </c>
      <c r="I7" s="10">
        <v>1</v>
      </c>
      <c r="J7" s="10">
        <v>0.9</v>
      </c>
      <c r="K7" s="10"/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/>
      <c r="R7" s="10">
        <v>0.75</v>
      </c>
      <c r="S7" s="10">
        <v>1</v>
      </c>
      <c r="T7" s="10">
        <v>0.5</v>
      </c>
      <c r="U7" s="10">
        <v>1</v>
      </c>
      <c r="V7" s="10">
        <v>1</v>
      </c>
      <c r="W7" s="10"/>
      <c r="X7" s="10">
        <v>0</v>
      </c>
      <c r="Y7" s="10">
        <v>0</v>
      </c>
      <c r="Z7" s="11">
        <f>SUM(C7*$C$2,$D$2*D7,$E$2*E7,$G$2*G7,$H$2*H7,$I$2*I7,$J$2*J7,$L$2*L7,$M$2*M7,$N$2*N7,$O$2*O7,$P$2*P7,$R$2*R7,$S$2*S7,$T$2*T7,$U$2*U7,$V$2*V7,$X$2*X7,$Y$2*Y7)</f>
        <v>93</v>
      </c>
      <c r="AA7" s="1"/>
    </row>
    <row r="8" spans="2:27" ht="13.5">
      <c r="B8" s="9" t="s">
        <v>26</v>
      </c>
      <c r="C8" s="10">
        <v>0</v>
      </c>
      <c r="D8" s="10">
        <v>0</v>
      </c>
      <c r="E8" s="10">
        <v>0</v>
      </c>
      <c r="F8" s="10"/>
      <c r="G8" s="10">
        <v>1</v>
      </c>
      <c r="H8" s="10">
        <v>0.9</v>
      </c>
      <c r="I8" s="10">
        <v>0.8</v>
      </c>
      <c r="J8" s="10">
        <v>1</v>
      </c>
      <c r="K8" s="10"/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/>
      <c r="R8" s="10">
        <v>0.75</v>
      </c>
      <c r="S8" s="10">
        <v>1</v>
      </c>
      <c r="T8" s="10">
        <v>1</v>
      </c>
      <c r="U8" s="10">
        <v>1</v>
      </c>
      <c r="V8" s="10">
        <v>1</v>
      </c>
      <c r="W8" s="10"/>
      <c r="X8" s="10">
        <v>1</v>
      </c>
      <c r="Y8" s="10">
        <v>1</v>
      </c>
      <c r="Z8" s="11">
        <f>SUM(C8*$C$2,$D$2*D8,$E$2*E8,$G$2*G8,$H$2*H8,$I$2*I8,$J$2*J8,$L$2*L8,$M$2*M8,$N$2*N8,$O$2*O8,$P$2*P8,$R$2*R8,$S$2*S8,$T$2*T8,$U$2*U8,$V$2*V8,$X$2*X8,$Y$2*Y8)</f>
        <v>105</v>
      </c>
      <c r="AA8" s="1"/>
    </row>
    <row r="9" spans="2:30" ht="13.5">
      <c r="B9" s="9" t="s">
        <v>27</v>
      </c>
      <c r="C9" s="10">
        <v>0</v>
      </c>
      <c r="D9" s="10">
        <v>0</v>
      </c>
      <c r="E9" s="10">
        <v>0</v>
      </c>
      <c r="F9" s="10"/>
      <c r="G9" s="10">
        <v>1</v>
      </c>
      <c r="H9" s="10">
        <v>0.8</v>
      </c>
      <c r="I9" s="10">
        <v>0.8</v>
      </c>
      <c r="J9" s="10">
        <v>0.85</v>
      </c>
      <c r="K9" s="10"/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/>
      <c r="R9" s="10">
        <v>1</v>
      </c>
      <c r="S9" s="10">
        <v>0.75</v>
      </c>
      <c r="T9" s="10">
        <v>1</v>
      </c>
      <c r="U9" s="10">
        <v>1</v>
      </c>
      <c r="V9" s="10">
        <v>1</v>
      </c>
      <c r="W9" s="10"/>
      <c r="X9" s="10">
        <v>1</v>
      </c>
      <c r="Y9" s="10">
        <v>1</v>
      </c>
      <c r="Z9" s="11">
        <f>SUM(C9*$C$2,$D$2*D9,$E$2*E9,$G$2*G9,$H$2*H9,$I$2*I9,$J$2*J9,$L$2*L9,$M$2*M9,$N$2*N9,$O$2*O9,$P$2*P9,$R$2*R9,$S$2*S9,$T$2*T9,$U$2*U9,$V$2*V9,$X$2*X9,$Y$2*Y9)</f>
        <v>97</v>
      </c>
      <c r="AA9" s="1"/>
      <c r="AD9" s="12"/>
    </row>
    <row r="10" spans="2:27" ht="13.5">
      <c r="B10" s="9">
        <v>2730023</v>
      </c>
      <c r="C10" s="10">
        <v>0</v>
      </c>
      <c r="D10" s="10">
        <v>0</v>
      </c>
      <c r="E10" s="10">
        <v>0</v>
      </c>
      <c r="F10" s="10"/>
      <c r="G10" s="10">
        <v>1</v>
      </c>
      <c r="H10" s="10">
        <v>0.8</v>
      </c>
      <c r="I10" s="10">
        <v>0.8</v>
      </c>
      <c r="J10" s="10">
        <v>0.9</v>
      </c>
      <c r="K10" s="10"/>
      <c r="L10" s="10">
        <v>0.2</v>
      </c>
      <c r="M10" s="10">
        <v>0</v>
      </c>
      <c r="N10" s="10">
        <v>0</v>
      </c>
      <c r="O10" s="10">
        <v>0</v>
      </c>
      <c r="P10" s="10">
        <v>0</v>
      </c>
      <c r="Q10" s="10"/>
      <c r="R10" s="10">
        <v>0.75</v>
      </c>
      <c r="S10" s="10">
        <v>0.75</v>
      </c>
      <c r="T10" s="10">
        <v>0.75</v>
      </c>
      <c r="U10" s="10">
        <v>1</v>
      </c>
      <c r="V10" s="10">
        <v>0.25</v>
      </c>
      <c r="W10" s="10"/>
      <c r="X10" s="10">
        <v>0</v>
      </c>
      <c r="Y10" s="10">
        <v>0</v>
      </c>
      <c r="Z10" s="11">
        <f>SUM(C10*$C$2,$D$2*D10,$E$2*E10,$G$2*G10,$H$2*H10,$I$2*I10,$J$2*J10,$L$2*L10,$M$2*M10,$N$2*N10,$O$2*O10,$P$2*P10,$R$2*R10,$S$2*S10,$T$2*T10,$U$2*U10,$V$2*V10,$X$2*X10,$Y$2*Y10)</f>
        <v>83</v>
      </c>
      <c r="AA10" s="1"/>
    </row>
    <row r="11" spans="2:27" ht="13.5">
      <c r="B11" s="9" t="s">
        <v>28</v>
      </c>
      <c r="C11" s="10">
        <v>0</v>
      </c>
      <c r="D11" s="10">
        <v>0</v>
      </c>
      <c r="E11" s="10">
        <v>0</v>
      </c>
      <c r="F11" s="10"/>
      <c r="G11" s="10">
        <v>1</v>
      </c>
      <c r="H11" s="10">
        <v>0.8</v>
      </c>
      <c r="I11" s="10">
        <v>0.8</v>
      </c>
      <c r="J11" s="10">
        <v>0.85</v>
      </c>
      <c r="K11" s="10"/>
      <c r="L11" s="10">
        <v>0.2</v>
      </c>
      <c r="M11" s="10">
        <v>0</v>
      </c>
      <c r="N11" s="10">
        <v>0</v>
      </c>
      <c r="O11" s="10">
        <v>0</v>
      </c>
      <c r="P11" s="10">
        <v>0</v>
      </c>
      <c r="Q11" s="10"/>
      <c r="R11" s="10">
        <v>0.75</v>
      </c>
      <c r="S11" s="10">
        <v>1</v>
      </c>
      <c r="T11" s="10">
        <v>1</v>
      </c>
      <c r="U11" s="10">
        <v>1</v>
      </c>
      <c r="V11" s="10">
        <v>1</v>
      </c>
      <c r="W11" s="10"/>
      <c r="X11" s="10">
        <v>0</v>
      </c>
      <c r="Y11" s="10">
        <v>0</v>
      </c>
      <c r="Z11" s="11">
        <f>SUM(C11*$C$2,$D$2*D11,$E$2*E11,$G$2*G11,$H$2*H11,$I$2*I11,$J$2*J11,$L$2*L11,$M$2*M11,$N$2*N11,$O$2*O11,$P$2*P11,$R$2*R11,$S$2*S11,$T$2*T11,$U$2*U11,$V$2*V11,$X$2*X11,$Y$2*Y11)</f>
        <v>86</v>
      </c>
      <c r="AA11" s="1"/>
    </row>
    <row r="12" spans="2:27" ht="13.5">
      <c r="B12" s="9">
        <v>9421041</v>
      </c>
      <c r="C12" s="10">
        <v>0</v>
      </c>
      <c r="D12" s="10">
        <v>0</v>
      </c>
      <c r="E12" s="10">
        <v>0</v>
      </c>
      <c r="F12" s="10"/>
      <c r="G12" s="10">
        <v>1</v>
      </c>
      <c r="H12" s="10">
        <v>0.8</v>
      </c>
      <c r="I12" s="10">
        <v>0.9</v>
      </c>
      <c r="J12" s="10">
        <v>0.85</v>
      </c>
      <c r="K12" s="10"/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/>
      <c r="R12" s="10">
        <v>0.75</v>
      </c>
      <c r="S12" s="10">
        <v>1</v>
      </c>
      <c r="T12" s="10">
        <v>0.75</v>
      </c>
      <c r="U12" s="10">
        <v>0.75</v>
      </c>
      <c r="V12" s="10">
        <v>1</v>
      </c>
      <c r="W12" s="10"/>
      <c r="X12" s="10">
        <v>1</v>
      </c>
      <c r="Y12" s="10">
        <v>0</v>
      </c>
      <c r="Z12" s="11">
        <f>SUM(C12*$C$2,$D$2*D12,$E$2*E12,$G$2*G12,$H$2*H12,$I$2*I12,$J$2*J12,$L$2*L12,$M$2*M12,$N$2*N12,$O$2*O12,$P$2*P12,$R$2*R12,$S$2*S12,$T$2*T12,$U$2*U12,$V$2*V12,$X$2*X12,$Y$2*Y12)</f>
        <v>86</v>
      </c>
      <c r="AA12" s="1"/>
    </row>
    <row r="13" spans="2:26" ht="13.5">
      <c r="B13" s="9" t="s">
        <v>29</v>
      </c>
      <c r="C13" s="10">
        <v>0</v>
      </c>
      <c r="D13" s="10">
        <v>0</v>
      </c>
      <c r="E13" s="10">
        <v>0</v>
      </c>
      <c r="F13" s="10"/>
      <c r="G13" s="10">
        <v>1</v>
      </c>
      <c r="H13" s="10">
        <v>1</v>
      </c>
      <c r="I13" s="10">
        <v>0.8</v>
      </c>
      <c r="J13" s="10">
        <v>0.85</v>
      </c>
      <c r="K13" s="10"/>
      <c r="L13" s="10">
        <v>0.2</v>
      </c>
      <c r="M13" s="10">
        <v>0</v>
      </c>
      <c r="N13" s="10">
        <v>0</v>
      </c>
      <c r="O13" s="10">
        <v>0</v>
      </c>
      <c r="P13" s="10">
        <v>0</v>
      </c>
      <c r="Q13" s="10"/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/>
      <c r="X13" s="10">
        <v>1</v>
      </c>
      <c r="Y13" s="10">
        <v>1</v>
      </c>
      <c r="Z13" s="11">
        <f>SUM(C13*$C$2,$D$2*D13,$E$2*E13,$G$2*G13,$H$2*H13,$I$2*I13,$J$2*J13,$L$2*L13,$M$2*M13,$N$2*N13,$O$2*O13,$P$2*P13,$R$2*R13,$S$2*S13,$T$2*T13,$U$2*U13,$V$2*V13,$X$2*X13,$Y$2*Y13)</f>
        <v>101</v>
      </c>
    </row>
    <row r="14" spans="2:26" ht="13.5">
      <c r="B14" s="9">
        <v>2721008</v>
      </c>
      <c r="C14" s="10">
        <v>0</v>
      </c>
      <c r="D14" s="10">
        <v>0.4</v>
      </c>
      <c r="E14" s="10">
        <v>0</v>
      </c>
      <c r="F14" s="10"/>
      <c r="G14" s="10">
        <v>1</v>
      </c>
      <c r="H14" s="10">
        <v>1</v>
      </c>
      <c r="I14" s="10">
        <v>0.8</v>
      </c>
      <c r="J14" s="10">
        <v>0.9</v>
      </c>
      <c r="K14" s="10"/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/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/>
      <c r="X14" s="10">
        <v>1</v>
      </c>
      <c r="Y14" s="10">
        <v>1</v>
      </c>
      <c r="Z14" s="11">
        <f>SUM(C14*$C$2,$D$2*D14,$E$2*E14,$G$2*G14,$H$2*H14,$I$2*I14,$J$2*J14,$L$2*L14,$M$2*M14,$N$2*N14,$O$2*O14,$P$2*P14,$R$2*R14,$S$2*S14,$T$2*T14,$U$2*U14,$V$2*V14,$X$2*X14,$Y$2*Y14)</f>
        <v>102</v>
      </c>
    </row>
    <row r="15" spans="2:26" ht="13.5">
      <c r="B15" s="9">
        <v>2721038</v>
      </c>
      <c r="C15" s="10">
        <v>0.4</v>
      </c>
      <c r="D15" s="10">
        <v>0</v>
      </c>
      <c r="E15" s="10">
        <v>0</v>
      </c>
      <c r="F15" s="10"/>
      <c r="G15" s="10">
        <v>1</v>
      </c>
      <c r="H15" s="10">
        <v>1</v>
      </c>
      <c r="I15" s="10">
        <v>0.8</v>
      </c>
      <c r="J15" s="10">
        <v>1</v>
      </c>
      <c r="K15" s="10"/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/>
      <c r="R15" s="10">
        <v>1</v>
      </c>
      <c r="S15" s="10">
        <v>0.25</v>
      </c>
      <c r="T15" s="10">
        <v>0.75</v>
      </c>
      <c r="U15" s="10">
        <v>1</v>
      </c>
      <c r="V15" s="10">
        <v>1</v>
      </c>
      <c r="W15" s="10"/>
      <c r="X15" s="10">
        <v>1</v>
      </c>
      <c r="Y15" s="10">
        <v>0</v>
      </c>
      <c r="Z15" s="11">
        <f>SUM(C15*$C$2,$D$2*D15,$E$2*E15,$G$2*G15,$H$2*H15,$I$2*I15,$J$2*J15,$L$2*L15,$M$2*M15,$N$2*N15,$O$2*O15,$P$2*P15,$R$2*R15,$S$2*S15,$T$2*T15,$U$2*U15,$V$2*V15,$X$2*X15,$Y$2*Y15)</f>
        <v>97</v>
      </c>
    </row>
    <row r="16" spans="2:26" ht="13.5">
      <c r="B16" s="9" t="s">
        <v>30</v>
      </c>
      <c r="C16" s="10">
        <v>0.4</v>
      </c>
      <c r="D16" s="10">
        <v>0.4</v>
      </c>
      <c r="E16" s="10">
        <v>0.4</v>
      </c>
      <c r="F16" s="10"/>
      <c r="G16" s="10">
        <v>1</v>
      </c>
      <c r="H16" s="10">
        <v>1</v>
      </c>
      <c r="I16" s="10">
        <v>0.8</v>
      </c>
      <c r="J16" s="10">
        <v>0.8</v>
      </c>
      <c r="K16" s="10"/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/>
      <c r="R16" s="10">
        <v>0.75</v>
      </c>
      <c r="S16" s="10">
        <v>0</v>
      </c>
      <c r="T16" s="10">
        <v>0</v>
      </c>
      <c r="U16" s="10">
        <v>0.75</v>
      </c>
      <c r="V16" s="10">
        <v>0</v>
      </c>
      <c r="W16" s="10"/>
      <c r="X16" s="10">
        <v>0</v>
      </c>
      <c r="Y16" s="10">
        <v>0</v>
      </c>
      <c r="Z16" s="11">
        <f>SUM(C16*$C$2,$D$2*D16,$E$2*E16,$G$2*G16,$H$2*H16,$I$2*I16,$J$2*J16,$L$2*L16,$M$2*M16,$N$2*N16,$O$2*O16,$P$2*P16,$R$2*R16,$S$2*S16,$T$2*T16,$U$2*U16,$V$2*V16,$X$2*X16,$Y$2*Y16)</f>
        <v>70</v>
      </c>
    </row>
    <row r="17" spans="2:27" ht="13.5">
      <c r="B17" s="9">
        <v>2521048</v>
      </c>
      <c r="C17" s="10">
        <v>0</v>
      </c>
      <c r="D17" s="10">
        <v>0</v>
      </c>
      <c r="E17" s="10">
        <v>0</v>
      </c>
      <c r="F17" s="10"/>
      <c r="G17" s="10">
        <v>1</v>
      </c>
      <c r="H17" s="10">
        <v>0.8</v>
      </c>
      <c r="I17" s="10">
        <v>0.8</v>
      </c>
      <c r="J17" s="10">
        <v>0.9</v>
      </c>
      <c r="K17" s="10"/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/>
      <c r="R17" s="10">
        <v>0.5</v>
      </c>
      <c r="S17" s="10">
        <v>1</v>
      </c>
      <c r="T17" s="10">
        <v>0.5</v>
      </c>
      <c r="U17" s="10">
        <v>1</v>
      </c>
      <c r="V17" s="10">
        <v>1</v>
      </c>
      <c r="W17" s="10"/>
      <c r="X17" s="10">
        <v>0</v>
      </c>
      <c r="Y17" s="10">
        <v>0</v>
      </c>
      <c r="Z17" s="11">
        <f>SUM(C17*$C$2,$D$2*D17,$E$2*E17,$G$2*G17,$H$2*H17,$I$2*I17,$J$2*J17,$L$2*L17,$M$2*M17,$N$2*N17,$O$2*O17,$P$2*P17,$R$2*R17,$S$2*S17,$T$2*T17,$U$2*U17,$V$2*V17,$X$2*X17,$Y$2*Y17)</f>
        <v>86</v>
      </c>
      <c r="AA17" s="13"/>
    </row>
    <row r="18" spans="2:26" ht="13.5">
      <c r="B18" s="9" t="s">
        <v>31</v>
      </c>
      <c r="C18" s="10">
        <v>0</v>
      </c>
      <c r="D18" s="10">
        <v>0</v>
      </c>
      <c r="E18" s="10">
        <v>0</v>
      </c>
      <c r="F18" s="10"/>
      <c r="G18" s="10">
        <v>1</v>
      </c>
      <c r="H18" s="10">
        <v>0.8</v>
      </c>
      <c r="I18" s="10">
        <v>0.8</v>
      </c>
      <c r="J18" s="10">
        <v>1</v>
      </c>
      <c r="K18" s="10"/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/>
      <c r="R18" s="10">
        <v>0.75</v>
      </c>
      <c r="S18" s="10">
        <v>1</v>
      </c>
      <c r="T18" s="10">
        <v>0.75</v>
      </c>
      <c r="U18" s="10">
        <v>1</v>
      </c>
      <c r="V18" s="10">
        <v>0.5</v>
      </c>
      <c r="W18" s="10"/>
      <c r="X18" s="10">
        <v>0.6000000000000001</v>
      </c>
      <c r="Y18" s="10">
        <v>1</v>
      </c>
      <c r="Z18" s="11">
        <f>SUM(C18*$C$2,$D$2*D18,$E$2*E18,$G$2*G18,$H$2*H18,$I$2*I18,$J$2*J18,$L$2*L18,$M$2*M18,$N$2*N18,$O$2*O18,$P$2*P18,$R$2*R18,$S$2*S18,$T$2*T18,$U$2*U18,$V$2*V18,$X$2*X18,$Y$2*Y18)</f>
        <v>98</v>
      </c>
    </row>
    <row r="19" spans="2:26" ht="13.5">
      <c r="B19" s="9" t="s">
        <v>32</v>
      </c>
      <c r="C19" s="10">
        <v>0</v>
      </c>
      <c r="D19" s="10">
        <v>0.2</v>
      </c>
      <c r="E19" s="10">
        <v>0</v>
      </c>
      <c r="F19" s="10"/>
      <c r="G19" s="10">
        <v>1</v>
      </c>
      <c r="H19" s="10">
        <v>1</v>
      </c>
      <c r="I19" s="10">
        <v>0.7</v>
      </c>
      <c r="J19" s="10">
        <v>0.9</v>
      </c>
      <c r="K19" s="10"/>
      <c r="L19" s="10">
        <v>0</v>
      </c>
      <c r="M19" s="10">
        <v>0</v>
      </c>
      <c r="N19" s="10">
        <v>0</v>
      </c>
      <c r="O19" s="10">
        <v>0.2</v>
      </c>
      <c r="P19" s="10">
        <v>0</v>
      </c>
      <c r="Q19" s="10"/>
      <c r="R19" s="10">
        <v>0.75</v>
      </c>
      <c r="S19" s="10">
        <v>1</v>
      </c>
      <c r="T19" s="10">
        <v>0.5</v>
      </c>
      <c r="U19" s="10">
        <v>0.25</v>
      </c>
      <c r="V19" s="10">
        <v>1</v>
      </c>
      <c r="W19" s="10"/>
      <c r="X19" s="10">
        <v>0</v>
      </c>
      <c r="Y19" s="10">
        <v>0</v>
      </c>
      <c r="Z19" s="11">
        <f>SUM(C19*$C$2,$D$2*D19,$E$2*E19,$G$2*G19,$H$2*H19,$I$2*I19,$J$2*J19,$L$2*L19,$M$2*M19,$N$2*N19,$O$2*O19,$P$2*P19,$R$2*R19,$S$2*S19,$T$2*T19,$U$2*U19,$V$2*V19,$X$2*X19,$Y$2*Y19)</f>
        <v>85</v>
      </c>
    </row>
    <row r="20" spans="2:26" ht="13.5">
      <c r="B20" s="9" t="s">
        <v>33</v>
      </c>
      <c r="C20" s="10">
        <v>0.2</v>
      </c>
      <c r="D20" s="10">
        <v>0</v>
      </c>
      <c r="E20" s="10">
        <v>0</v>
      </c>
      <c r="F20" s="10"/>
      <c r="G20" s="10">
        <v>1</v>
      </c>
      <c r="H20" s="10">
        <v>1</v>
      </c>
      <c r="I20" s="10">
        <v>1</v>
      </c>
      <c r="J20" s="10">
        <v>1</v>
      </c>
      <c r="K20" s="10"/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/>
      <c r="R20" s="10">
        <v>0.5</v>
      </c>
      <c r="S20" s="10">
        <v>1</v>
      </c>
      <c r="T20" s="10">
        <v>0.5</v>
      </c>
      <c r="U20" s="10">
        <v>1</v>
      </c>
      <c r="V20" s="10">
        <v>1</v>
      </c>
      <c r="W20" s="10"/>
      <c r="X20" s="10">
        <v>1</v>
      </c>
      <c r="Y20" s="10">
        <v>1</v>
      </c>
      <c r="Z20" s="11">
        <f>SUM(C20*$C$2,$D$2*D20,$E$2*E20,$G$2*G20,$H$2*H20,$I$2*I20,$J$2*J20,$L$2*L20,$M$2*M20,$N$2*N20,$O$2*O20,$P$2*P20,$R$2*R20,$S$2*S20,$T$2*T20,$U$2*U20,$V$2*V20,$X$2*X20,$Y$2*Y20)</f>
        <v>105</v>
      </c>
    </row>
    <row r="21" spans="2:26" ht="13.5">
      <c r="B21" s="9">
        <v>2504549</v>
      </c>
      <c r="C21" s="10">
        <v>0</v>
      </c>
      <c r="D21" s="10">
        <v>0</v>
      </c>
      <c r="E21" s="10">
        <v>0.4</v>
      </c>
      <c r="F21" s="10"/>
      <c r="G21" s="10">
        <v>1</v>
      </c>
      <c r="H21" s="10">
        <v>1</v>
      </c>
      <c r="I21" s="10">
        <v>0.8</v>
      </c>
      <c r="J21" s="10">
        <v>0.8</v>
      </c>
      <c r="K21" s="10"/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/>
      <c r="R21" s="10">
        <v>0.75</v>
      </c>
      <c r="S21" s="10">
        <v>1</v>
      </c>
      <c r="T21" s="10">
        <v>0.75</v>
      </c>
      <c r="U21" s="10">
        <v>0</v>
      </c>
      <c r="V21" s="10">
        <v>1</v>
      </c>
      <c r="W21" s="10"/>
      <c r="X21" s="10">
        <v>0</v>
      </c>
      <c r="Y21" s="10">
        <v>0</v>
      </c>
      <c r="Z21" s="11">
        <f>SUM(C21*$C$2,$D$2*D21,$E$2*E21,$G$2*G21,$H$2*H21,$I$2*I21,$J$2*J21,$L$2*L21,$M$2*M21,$N$2*N21,$O$2*O21,$P$2*P21,$R$2*R21,$S$2*S21,$T$2*T21,$U$2*U21,$V$2*V21,$X$2*X21,$Y$2*Y21)</f>
        <v>82</v>
      </c>
    </row>
    <row r="22" spans="2:27" ht="13.5">
      <c r="B22" s="9">
        <v>2630003</v>
      </c>
      <c r="C22" s="10">
        <v>0</v>
      </c>
      <c r="D22" s="10">
        <v>0</v>
      </c>
      <c r="E22" s="10">
        <v>0.2</v>
      </c>
      <c r="F22" s="10"/>
      <c r="G22" s="10">
        <v>1</v>
      </c>
      <c r="H22" s="10">
        <v>0.8</v>
      </c>
      <c r="I22" s="10">
        <v>0.8</v>
      </c>
      <c r="J22" s="10">
        <v>1</v>
      </c>
      <c r="K22" s="10"/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/>
      <c r="R22" s="10">
        <v>0.75</v>
      </c>
      <c r="S22" s="10">
        <v>1</v>
      </c>
      <c r="T22" s="10">
        <v>0.5</v>
      </c>
      <c r="U22" s="10">
        <v>0.75</v>
      </c>
      <c r="V22" s="10">
        <v>1</v>
      </c>
      <c r="W22" s="10"/>
      <c r="X22" s="10">
        <v>1</v>
      </c>
      <c r="Y22" s="10">
        <v>0</v>
      </c>
      <c r="Z22" s="11">
        <f>SUM(C22*$C$2,$D$2*D22,$E$2*E22,$G$2*G22,$H$2*H22,$I$2*I22,$J$2*J22,$L$2*L22,$M$2*M22,$N$2*N22,$O$2*O22,$P$2*P22,$R$2*R22,$S$2*S22,$T$2*T22,$U$2*U22,$V$2*V22,$X$2*X22,$Y$2*Y22)</f>
        <v>94</v>
      </c>
      <c r="AA22" s="1"/>
    </row>
    <row r="23" spans="2:27" ht="13.5">
      <c r="B23" s="9">
        <v>2421030</v>
      </c>
      <c r="C23" s="10">
        <v>0</v>
      </c>
      <c r="D23" s="10">
        <v>0</v>
      </c>
      <c r="E23" s="10">
        <v>0</v>
      </c>
      <c r="F23" s="10"/>
      <c r="G23" s="10">
        <v>1</v>
      </c>
      <c r="H23" s="10">
        <v>1</v>
      </c>
      <c r="I23" s="10">
        <v>0.8</v>
      </c>
      <c r="J23" s="10">
        <v>0.9</v>
      </c>
      <c r="K23" s="10"/>
      <c r="L23" s="10">
        <v>0</v>
      </c>
      <c r="M23" s="10">
        <v>0</v>
      </c>
      <c r="N23" s="10">
        <v>0</v>
      </c>
      <c r="O23" s="10">
        <v>0</v>
      </c>
      <c r="P23" s="10">
        <v>2</v>
      </c>
      <c r="Q23" s="10"/>
      <c r="R23" s="10">
        <v>1</v>
      </c>
      <c r="S23" s="10">
        <v>1</v>
      </c>
      <c r="T23" s="10">
        <v>0.25</v>
      </c>
      <c r="U23" s="10">
        <v>1</v>
      </c>
      <c r="V23" s="10">
        <v>1</v>
      </c>
      <c r="W23" s="10"/>
      <c r="X23" s="10">
        <v>0</v>
      </c>
      <c r="Y23" s="10">
        <v>0</v>
      </c>
      <c r="Z23" s="11">
        <f>SUM(C23*$C$2,$D$2*D23,$E$2*E23,$G$2*G23,$H$2*H23,$I$2*I23,$J$2*J23,$L$2*L23,$M$2*M23,$N$2*N23,$O$2*O23,$P$2*P23,$R$2*R23,$S$2*S23,$T$2*T23,$U$2*U23,$V$2*V23,$X$2*X23,$Y$2*Y23)</f>
        <v>81</v>
      </c>
      <c r="AA23" s="1"/>
    </row>
    <row r="24" spans="2:27" ht="13.5">
      <c r="B24" s="9">
        <v>2721003</v>
      </c>
      <c r="C24" s="10">
        <v>0.2</v>
      </c>
      <c r="D24" s="10">
        <v>0</v>
      </c>
      <c r="E24" s="10">
        <v>0</v>
      </c>
      <c r="F24" s="10"/>
      <c r="G24" s="10">
        <v>1</v>
      </c>
      <c r="H24" s="10">
        <v>1</v>
      </c>
      <c r="I24" s="10">
        <v>0.8</v>
      </c>
      <c r="J24" s="10">
        <v>0.75</v>
      </c>
      <c r="K24" s="10"/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/>
      <c r="R24" s="10">
        <v>0.75</v>
      </c>
      <c r="S24" s="10">
        <v>0</v>
      </c>
      <c r="T24" s="10">
        <v>0</v>
      </c>
      <c r="U24" s="10">
        <v>0.75</v>
      </c>
      <c r="V24" s="10">
        <v>0.25</v>
      </c>
      <c r="W24" s="10"/>
      <c r="X24" s="10">
        <v>0</v>
      </c>
      <c r="Y24" s="10">
        <v>0</v>
      </c>
      <c r="Z24" s="11">
        <f>SUM(C24*$C$2,$D$2*D24,$E$2*E24,$G$2*G24,$H$2*H24,$I$2*I24,$J$2*J24,$L$2*L24,$M$2*M24,$N$2*N24,$O$2*O24,$P$2*P24,$R$2*R24,$S$2*S24,$T$2*T24,$U$2*U24,$V$2*V24,$X$2*X24,$Y$2*Y24)</f>
        <v>74</v>
      </c>
      <c r="AA24" s="1"/>
    </row>
    <row r="25" spans="2:27" ht="13.5">
      <c r="B25" s="9" t="s">
        <v>34</v>
      </c>
      <c r="C25" s="10">
        <v>0</v>
      </c>
      <c r="D25" s="10">
        <v>0</v>
      </c>
      <c r="E25" s="10">
        <v>0</v>
      </c>
      <c r="F25" s="10"/>
      <c r="G25" s="10">
        <v>1</v>
      </c>
      <c r="H25" s="10">
        <v>1</v>
      </c>
      <c r="I25" s="10">
        <v>0.9</v>
      </c>
      <c r="J25" s="10">
        <v>0.85</v>
      </c>
      <c r="K25" s="10"/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/>
      <c r="R25" s="10">
        <v>0.75</v>
      </c>
      <c r="S25" s="10">
        <v>0.25</v>
      </c>
      <c r="T25" s="10">
        <v>0.5</v>
      </c>
      <c r="U25" s="10">
        <v>1</v>
      </c>
      <c r="V25" s="10">
        <v>1</v>
      </c>
      <c r="W25" s="10"/>
      <c r="X25" s="10">
        <v>1</v>
      </c>
      <c r="Y25" s="10">
        <v>1</v>
      </c>
      <c r="Z25" s="11">
        <f>SUM(C25*$C$2,$D$2*D25,$E$2*E25,$G$2*G25,$H$2*H25,$I$2*I25,$J$2*J25,$L$2*L25,$M$2*M25,$N$2*N25,$O$2*O25,$P$2*P25,$R$2*R25,$S$2*S25,$T$2*T25,$U$2*U25,$V$2*V25,$X$2*X25,$Y$2*Y25)</f>
        <v>97</v>
      </c>
      <c r="AA25" s="1"/>
    </row>
    <row r="26" spans="2:27" ht="13.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4"/>
      <c r="S26" s="14"/>
      <c r="T26" s="14"/>
      <c r="U26" s="10"/>
      <c r="V26" s="10"/>
      <c r="W26" s="10"/>
      <c r="X26" s="11" t="s">
        <v>35</v>
      </c>
      <c r="Y26" s="10"/>
      <c r="Z26" s="14">
        <f>AVERAGE(Z3:Z25)</f>
        <v>90.3913043478261</v>
      </c>
      <c r="AA26" s="1"/>
    </row>
    <row r="27" spans="2:27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4"/>
      <c r="S27" s="10"/>
      <c r="T27" s="10"/>
      <c r="U27" s="10"/>
      <c r="V27" s="10"/>
      <c r="W27" s="10"/>
      <c r="X27" s="11" t="s">
        <v>36</v>
      </c>
      <c r="Y27" s="10"/>
      <c r="Z27" s="14">
        <f>STDEV(Z3:Z25)</f>
        <v>9.675362950367488</v>
      </c>
      <c r="AA27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9"/>
  <sheetViews>
    <sheetView tabSelected="1" workbookViewId="0" topLeftCell="A15">
      <selection activeCell="B34" sqref="B34:D34"/>
    </sheetView>
  </sheetViews>
  <sheetFormatPr defaultColWidth="12.57421875" defaultRowHeight="12.75"/>
  <cols>
    <col min="1" max="16384" width="11.57421875" style="0" customWidth="1"/>
  </cols>
  <sheetData>
    <row r="1" spans="2:5" ht="13.5">
      <c r="B1" s="14"/>
      <c r="C1" s="14"/>
      <c r="D1" s="14"/>
      <c r="E1" s="14"/>
    </row>
    <row r="2" spans="2:5" ht="13.5">
      <c r="B2" s="15" t="s">
        <v>37</v>
      </c>
      <c r="C2" s="15" t="s">
        <v>38</v>
      </c>
      <c r="D2" s="16" t="s">
        <v>20</v>
      </c>
      <c r="E2" s="14"/>
    </row>
    <row r="3" spans="2:5" ht="13.5">
      <c r="B3" s="17" t="s">
        <v>39</v>
      </c>
      <c r="C3" s="17" t="s">
        <v>40</v>
      </c>
      <c r="D3" s="16">
        <v>96</v>
      </c>
      <c r="E3" s="14"/>
    </row>
    <row r="4" spans="2:5" ht="13.5">
      <c r="B4" s="17" t="s">
        <v>41</v>
      </c>
      <c r="C4" s="17" t="s">
        <v>42</v>
      </c>
      <c r="D4" s="16">
        <v>93</v>
      </c>
      <c r="E4" s="14"/>
    </row>
    <row r="5" spans="2:5" ht="13.5">
      <c r="B5" s="17" t="s">
        <v>43</v>
      </c>
      <c r="C5" s="17" t="s">
        <v>44</v>
      </c>
      <c r="D5" s="16">
        <v>98</v>
      </c>
      <c r="E5" s="14"/>
    </row>
    <row r="6" spans="2:5" ht="13.5">
      <c r="B6" s="17" t="s">
        <v>45</v>
      </c>
      <c r="C6" s="17" t="s">
        <v>46</v>
      </c>
      <c r="D6" s="16">
        <v>78</v>
      </c>
      <c r="E6" s="14"/>
    </row>
    <row r="7" spans="2:5" ht="13.5">
      <c r="B7" s="17" t="s">
        <v>47</v>
      </c>
      <c r="C7" s="17" t="s">
        <v>48</v>
      </c>
      <c r="D7" s="16">
        <v>90</v>
      </c>
      <c r="E7" s="14"/>
    </row>
    <row r="8" spans="2:5" ht="13.5">
      <c r="B8" s="17" t="s">
        <v>49</v>
      </c>
      <c r="C8" s="17" t="s">
        <v>48</v>
      </c>
      <c r="D8" s="16">
        <v>93</v>
      </c>
      <c r="E8" s="14"/>
    </row>
    <row r="9" spans="2:5" ht="13.5">
      <c r="B9" s="17" t="s">
        <v>50</v>
      </c>
      <c r="C9" s="17" t="s">
        <v>44</v>
      </c>
      <c r="D9" s="16">
        <v>100</v>
      </c>
      <c r="E9" s="14"/>
    </row>
    <row r="10" spans="2:4" ht="13.5">
      <c r="B10" s="17" t="s">
        <v>51</v>
      </c>
      <c r="C10" s="17" t="s">
        <v>48</v>
      </c>
      <c r="D10" s="16">
        <v>97</v>
      </c>
    </row>
    <row r="11" spans="2:5" ht="13.5">
      <c r="B11" s="17" t="s">
        <v>52</v>
      </c>
      <c r="C11" s="17" t="s">
        <v>53</v>
      </c>
      <c r="D11" s="16">
        <v>96</v>
      </c>
      <c r="E11" s="14"/>
    </row>
    <row r="12" spans="2:5" ht="13.5">
      <c r="B12" s="17" t="s">
        <v>54</v>
      </c>
      <c r="C12" s="17" t="s">
        <v>55</v>
      </c>
      <c r="D12" s="16">
        <v>83</v>
      </c>
      <c r="E12" s="14"/>
    </row>
    <row r="13" spans="2:5" ht="13.5">
      <c r="B13" s="17" t="s">
        <v>56</v>
      </c>
      <c r="C13" s="17" t="s">
        <v>53</v>
      </c>
      <c r="D13" s="16">
        <v>86</v>
      </c>
      <c r="E13" s="14"/>
    </row>
    <row r="14" spans="2:5" ht="13.5">
      <c r="B14" s="17" t="s">
        <v>57</v>
      </c>
      <c r="C14" s="17" t="s">
        <v>44</v>
      </c>
      <c r="D14" s="16">
        <v>86</v>
      </c>
      <c r="E14" s="14"/>
    </row>
    <row r="15" spans="2:5" ht="13.5">
      <c r="B15" s="17" t="s">
        <v>58</v>
      </c>
      <c r="C15" s="17" t="s">
        <v>59</v>
      </c>
      <c r="D15" s="16">
        <v>78</v>
      </c>
      <c r="E15" s="14"/>
    </row>
    <row r="16" spans="2:5" ht="13.5">
      <c r="B16" s="17" t="s">
        <v>60</v>
      </c>
      <c r="C16" s="17" t="s">
        <v>53</v>
      </c>
      <c r="D16" s="16">
        <v>100</v>
      </c>
      <c r="E16" s="14"/>
    </row>
    <row r="17" spans="2:5" ht="13.5">
      <c r="B17" s="17" t="s">
        <v>61</v>
      </c>
      <c r="C17" s="17" t="s">
        <v>42</v>
      </c>
      <c r="D17" s="16">
        <v>70</v>
      </c>
      <c r="E17" s="14"/>
    </row>
    <row r="18" spans="2:5" ht="13.5">
      <c r="B18" s="17" t="s">
        <v>62</v>
      </c>
      <c r="C18" s="17" t="s">
        <v>46</v>
      </c>
      <c r="D18" s="16">
        <v>100</v>
      </c>
      <c r="E18" s="14"/>
    </row>
    <row r="19" spans="2:5" ht="13.5">
      <c r="B19" s="17" t="s">
        <v>63</v>
      </c>
      <c r="C19" s="17" t="s">
        <v>40</v>
      </c>
      <c r="D19" s="16">
        <v>97</v>
      </c>
      <c r="E19" s="14"/>
    </row>
    <row r="20" spans="2:5" ht="13.5">
      <c r="B20" s="17" t="s">
        <v>64</v>
      </c>
      <c r="C20" s="17" t="s">
        <v>65</v>
      </c>
      <c r="D20" s="16">
        <v>70</v>
      </c>
      <c r="E20" s="14"/>
    </row>
    <row r="21" spans="2:5" ht="13.5">
      <c r="B21" s="17" t="s">
        <v>66</v>
      </c>
      <c r="C21" s="17" t="s">
        <v>67</v>
      </c>
      <c r="D21" s="16">
        <v>100</v>
      </c>
      <c r="E21" s="14"/>
    </row>
    <row r="22" spans="2:5" ht="13.5">
      <c r="B22" s="17" t="s">
        <v>68</v>
      </c>
      <c r="C22" s="17" t="s">
        <v>53</v>
      </c>
      <c r="D22" s="16">
        <v>93</v>
      </c>
      <c r="E22" s="14"/>
    </row>
    <row r="23" spans="2:5" ht="13.5">
      <c r="B23" s="17" t="s">
        <v>69</v>
      </c>
      <c r="C23" s="17" t="s">
        <v>55</v>
      </c>
      <c r="D23" s="16">
        <v>100</v>
      </c>
      <c r="E23" s="14"/>
    </row>
    <row r="24" spans="2:5" ht="13.5">
      <c r="B24" s="17" t="s">
        <v>70</v>
      </c>
      <c r="C24" s="17" t="s">
        <v>67</v>
      </c>
      <c r="D24" s="16">
        <v>86</v>
      </c>
      <c r="E24" s="14"/>
    </row>
    <row r="25" spans="2:5" ht="13.5">
      <c r="B25" s="17" t="s">
        <v>71</v>
      </c>
      <c r="C25" s="17" t="s">
        <v>59</v>
      </c>
      <c r="D25" s="16">
        <v>98</v>
      </c>
      <c r="E25" s="14"/>
    </row>
    <row r="26" spans="2:5" ht="13.5">
      <c r="B26" s="17" t="s">
        <v>72</v>
      </c>
      <c r="C26" s="17" t="s">
        <v>46</v>
      </c>
      <c r="D26" s="16">
        <v>85</v>
      </c>
      <c r="E26" s="14"/>
    </row>
    <row r="27" spans="2:5" ht="13.5">
      <c r="B27" s="17" t="s">
        <v>73</v>
      </c>
      <c r="C27" s="17" t="s">
        <v>48</v>
      </c>
      <c r="D27" s="16">
        <v>86</v>
      </c>
      <c r="E27" s="14"/>
    </row>
    <row r="28" spans="2:5" ht="13.5">
      <c r="B28" s="17" t="s">
        <v>74</v>
      </c>
      <c r="C28" s="17" t="s">
        <v>75</v>
      </c>
      <c r="D28" s="16">
        <v>100</v>
      </c>
      <c r="E28" s="14"/>
    </row>
    <row r="29" spans="2:5" ht="13.5">
      <c r="B29" s="17" t="s">
        <v>76</v>
      </c>
      <c r="C29" s="17" t="s">
        <v>42</v>
      </c>
      <c r="D29" s="16">
        <v>82</v>
      </c>
      <c r="E29" s="14"/>
    </row>
    <row r="30" spans="2:5" ht="13.5">
      <c r="B30" s="17" t="s">
        <v>77</v>
      </c>
      <c r="C30" s="17" t="s">
        <v>44</v>
      </c>
      <c r="D30" s="16">
        <v>93</v>
      </c>
      <c r="E30" s="14"/>
    </row>
    <row r="31" spans="2:5" ht="13.5">
      <c r="B31" s="17" t="s">
        <v>78</v>
      </c>
      <c r="C31" s="17" t="s">
        <v>40</v>
      </c>
      <c r="D31" s="16">
        <v>94</v>
      </c>
      <c r="E31" s="14"/>
    </row>
    <row r="32" spans="2:5" ht="13.5">
      <c r="B32" s="17" t="s">
        <v>79</v>
      </c>
      <c r="C32" s="17" t="s">
        <v>55</v>
      </c>
      <c r="D32" s="16">
        <v>90</v>
      </c>
      <c r="E32" s="14"/>
    </row>
    <row r="33" spans="2:5" ht="13.5">
      <c r="B33" s="17" t="s">
        <v>80</v>
      </c>
      <c r="C33" s="17" t="s">
        <v>46</v>
      </c>
      <c r="D33" s="16">
        <v>74</v>
      </c>
      <c r="E33" s="14"/>
    </row>
    <row r="34" spans="2:5" ht="13.5">
      <c r="B34" s="17" t="s">
        <v>81</v>
      </c>
      <c r="C34" s="17" t="s">
        <v>46</v>
      </c>
      <c r="D34" s="16">
        <v>81</v>
      </c>
      <c r="E34" s="14"/>
    </row>
    <row r="35" spans="2:5" ht="13.5">
      <c r="B35" s="17" t="s">
        <v>82</v>
      </c>
      <c r="C35" s="17" t="s">
        <v>55</v>
      </c>
      <c r="D35" s="16">
        <v>97</v>
      </c>
      <c r="E35" s="14"/>
    </row>
    <row r="36" spans="2:5" ht="13.5">
      <c r="B36" s="17" t="s">
        <v>83</v>
      </c>
      <c r="C36" s="17" t="s">
        <v>40</v>
      </c>
      <c r="D36" s="16">
        <v>100</v>
      </c>
      <c r="E36" s="14"/>
    </row>
    <row r="37" spans="2:5" ht="13.5">
      <c r="B37" s="17" t="s">
        <v>84</v>
      </c>
      <c r="C37" s="17" t="s">
        <v>42</v>
      </c>
      <c r="D37" s="16">
        <v>97</v>
      </c>
      <c r="E37" s="14"/>
    </row>
    <row r="38" spans="2:5" ht="13.5">
      <c r="B38" s="17" t="s">
        <v>85</v>
      </c>
      <c r="C38" s="17" t="s">
        <v>55</v>
      </c>
      <c r="D38" s="16">
        <v>97</v>
      </c>
      <c r="E38" s="14"/>
    </row>
    <row r="39" spans="2:5" ht="13.5">
      <c r="B39" s="17" t="s">
        <v>86</v>
      </c>
      <c r="C39" s="17" t="s">
        <v>46</v>
      </c>
      <c r="D39" s="16">
        <v>85</v>
      </c>
      <c r="E39" s="1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Urra</dc:creator>
  <cp:keywords/>
  <dc:description/>
  <cp:lastModifiedBy>Felipe Urra</cp:lastModifiedBy>
  <dcterms:created xsi:type="dcterms:W3CDTF">2011-04-22T01:50:13Z</dcterms:created>
  <dcterms:modified xsi:type="dcterms:W3CDTF">2011-05-31T19:40:36Z</dcterms:modified>
  <cp:category/>
  <cp:version/>
  <cp:contentType/>
  <cp:contentStatus/>
  <cp:revision>102</cp:revision>
</cp:coreProperties>
</file>