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3" activeTab="6"/>
  </bookViews>
  <sheets>
    <sheet name="Carrera" sheetId="1" r:id="rId1"/>
    <sheet name="Mención" sheetId="2" r:id="rId2"/>
    <sheet name="Leng.Program." sheetId="3" r:id="rId3"/>
    <sheet name="WEB" sheetId="4" r:id="rId4"/>
    <sheet name="BD" sheetId="5" r:id="rId5"/>
    <sheet name="Redes" sheetId="6" r:id="rId6"/>
    <sheet name="Competencias" sheetId="7" r:id="rId7"/>
    <sheet name="Lugar" sheetId="8" r:id="rId8"/>
    <sheet name="Exp.Lab" sheetId="9" r:id="rId9"/>
    <sheet name="Nivel" sheetId="10" r:id="rId10"/>
    <sheet name="Idioma" sheetId="11" r:id="rId11"/>
    <sheet name="Inglés" sheetId="12" r:id="rId12"/>
  </sheets>
  <externalReferences>
    <externalReference r:id="rId15"/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<sst xmlns="http://schemas.openxmlformats.org/spreadsheetml/2006/main" count="58" uniqueCount="36">
  <si>
    <t>Análisis de tendencias - Ofertas de trabajo 2007-2008</t>
  </si>
  <si>
    <t>Carrera</t>
  </si>
  <si>
    <t>Total de ofertas</t>
  </si>
  <si>
    <t>Mención</t>
  </si>
  <si>
    <t>Lenguaje de programación</t>
  </si>
  <si>
    <t>C</t>
  </si>
  <si>
    <t>C++</t>
  </si>
  <si>
    <t>Java</t>
  </si>
  <si>
    <t>Verilog</t>
  </si>
  <si>
    <t>Script</t>
  </si>
  <si>
    <t>Assembler</t>
  </si>
  <si>
    <t>POO</t>
  </si>
  <si>
    <t>Ruby</t>
  </si>
  <si>
    <t>Perl</t>
  </si>
  <si>
    <t>VB</t>
  </si>
  <si>
    <t>VHDL</t>
  </si>
  <si>
    <t>Total View</t>
  </si>
  <si>
    <t>CCS</t>
  </si>
  <si>
    <t>Conocimientos WEB</t>
  </si>
  <si>
    <t>Base de datos</t>
  </si>
  <si>
    <t>Conocimientos redes de computadores</t>
  </si>
  <si>
    <t>Competencias</t>
  </si>
  <si>
    <t>Hidraulica y Planos</t>
  </si>
  <si>
    <t>Cableado Estructurado</t>
  </si>
  <si>
    <t>Prevencion</t>
  </si>
  <si>
    <t>Automatizacion</t>
  </si>
  <si>
    <t>Sistemas Digitales</t>
  </si>
  <si>
    <t>Generadores</t>
  </si>
  <si>
    <t>Procesamiento de Imagenes</t>
  </si>
  <si>
    <t>PCB</t>
  </si>
  <si>
    <t>Sensores y Actuadores</t>
  </si>
  <si>
    <t>Lugar de trabajo</t>
  </si>
  <si>
    <t>Experiencia laboral requerida</t>
  </si>
  <si>
    <t>Nivel de estudios</t>
  </si>
  <si>
    <t>Idioma</t>
  </si>
  <si>
    <t>Nivel de inglés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</si>
</sst>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0.00%"/>
  </numFmts>
  <fonts count="33">
    <font>
      <sz val="10"/>
      <name val="Arial"/>
      <family val="2"/>
    </font>
    <font>
      <b/>
      <sz val="15"/>
      <name val="Book Antiqua"/>
      <family val="1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.5"/>
      <color indexed="8"/>
      <name val="Arial"/>
      <family val="2"/>
    </font>
    <font>
      <b/>
      <sz val="11.5"/>
      <color indexed="8"/>
      <name val="Arial"/>
      <family val="2"/>
    </font>
    <font>
      <sz val="11"/>
      <color indexed="8"/>
      <name val="Arial"/>
      <family val="2"/>
    </font>
    <font>
      <b/>
      <sz val="11.75"/>
      <color indexed="8"/>
      <name val="Arial"/>
      <family val="2"/>
    </font>
    <font>
      <sz val="8.75"/>
      <color indexed="8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0.5"/>
      <color indexed="8"/>
      <name val="Arial"/>
      <family val="2"/>
    </font>
    <font>
      <b/>
      <sz val="9.25"/>
      <color indexed="8"/>
      <name val="Arial"/>
      <family val="2"/>
    </font>
    <font>
      <sz val="11.25"/>
      <color indexed="8"/>
      <name val="Arial"/>
      <family val="2"/>
    </font>
    <font>
      <b/>
      <sz val="10.25"/>
      <color indexed="8"/>
      <name val="Arial"/>
      <family val="2"/>
    </font>
    <font>
      <sz val="10.25"/>
      <color indexed="8"/>
      <name val="Arial"/>
      <family val="2"/>
    </font>
    <font>
      <b/>
      <sz val="13.75"/>
      <color indexed="8"/>
      <name val="Arial"/>
      <family val="2"/>
    </font>
    <font>
      <b/>
      <sz val="8"/>
      <color indexed="8"/>
      <name val="Arial"/>
      <family val="2"/>
    </font>
    <font>
      <sz val="17"/>
      <color indexed="8"/>
      <name val="Arial"/>
      <family val="2"/>
    </font>
    <font>
      <sz val="16"/>
      <color indexed="8"/>
      <name val="Arial"/>
      <family val="2"/>
    </font>
    <font>
      <sz val="10.75"/>
      <color indexed="8"/>
      <name val="Arial"/>
      <family val="2"/>
    </font>
    <font>
      <b/>
      <sz val="10.75"/>
      <color indexed="8"/>
      <name val="Arial"/>
      <family val="2"/>
    </font>
    <font>
      <sz val="9"/>
      <color indexed="8"/>
      <name val="Arial"/>
      <family val="2"/>
    </font>
    <font>
      <b/>
      <sz val="11.25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sz val="8.5"/>
      <color indexed="8"/>
      <name val="Arial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Border="1" applyAlignment="1">
      <alignment horizontal="left" vertical="center" wrapText="1"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0" fillId="0" borderId="3" xfId="0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4" fontId="0" fillId="0" borderId="5" xfId="0" applyBorder="1" applyAlignment="1">
      <alignment/>
    </xf>
    <xf numFmtId="165" fontId="0" fillId="0" borderId="6" xfId="0" applyNumberFormat="1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2" fillId="0" borderId="9" xfId="0" applyFont="1" applyBorder="1" applyAlignment="1">
      <alignment horizontal="right"/>
    </xf>
    <xf numFmtId="164" fontId="0" fillId="0" borderId="10" xfId="0" applyBorder="1" applyAlignment="1">
      <alignment/>
    </xf>
    <xf numFmtId="164" fontId="0" fillId="0" borderId="1" xfId="0" applyBorder="1" applyAlignment="1">
      <alignment/>
    </xf>
    <xf numFmtId="165" fontId="0" fillId="0" borderId="3" xfId="0" applyNumberFormat="1" applyBorder="1" applyAlignment="1">
      <alignment/>
    </xf>
    <xf numFmtId="166" fontId="0" fillId="0" borderId="5" xfId="0" applyNumberFormat="1" applyBorder="1" applyAlignment="1">
      <alignment/>
    </xf>
    <xf numFmtId="166" fontId="0" fillId="0" borderId="7" xfId="0" applyNumberFormat="1" applyBorder="1" applyAlignment="1">
      <alignment/>
    </xf>
    <xf numFmtId="165" fontId="0" fillId="0" borderId="8" xfId="0" applyNumberFormat="1" applyBorder="1" applyAlignment="1">
      <alignment/>
    </xf>
    <xf numFmtId="165" fontId="0" fillId="0" borderId="7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5" xfId="0" applyFont="1" applyBorder="1" applyAlignment="1">
      <alignment/>
    </xf>
    <xf numFmtId="165" fontId="0" fillId="0" borderId="1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99F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Carreras requeridas en ofertas de trabajo del 2007 al 2009</a:t>
            </a:r>
          </a:p>
        </c:rich>
      </c:tx>
      <c:layout/>
      <c:spPr>
        <a:noFill/>
        <a:ln>
          <a:noFill/>
        </a:ln>
      </c:spPr>
    </c:title>
    <c:view3D>
      <c:rotX val="39"/>
      <c:rotY val="1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Carrera!$C$5</c:f>
            </c:strRef>
          </c:tx>
          <c:spPr>
            <a:solidFill>
              <a:srgbClr val="99CC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Carrera!$B$6:$B$8</c:f>
              <c:strCache/>
            </c:strRef>
          </c:cat>
          <c:val>
            <c:numRef>
              <c:f>Carrera!$C$6:$C$8</c:f>
              <c:numCache/>
            </c:numRef>
          </c:val>
          <c:shape val="cylinder"/>
        </c:ser>
        <c:ser>
          <c:idx val="1"/>
          <c:order val="1"/>
          <c:tx>
            <c:strRef>
              <c:f>Carrera!$D$5</c:f>
            </c:strRef>
          </c:tx>
          <c:spPr>
            <a:solidFill>
              <a:srgbClr val="00B8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Carrera!$B$6:$B$8</c:f>
              <c:strCache/>
            </c:strRef>
          </c:cat>
          <c:val>
            <c:numRef>
              <c:f>Carrera!$D$6:$D$8</c:f>
              <c:numCache/>
            </c:numRef>
          </c:val>
          <c:shape val="cylinder"/>
        </c:ser>
        <c:ser>
          <c:idx val="2"/>
          <c:order val="2"/>
          <c:tx>
            <c:strRef>
              <c:f>Carrera!$E$5</c:f>
            </c:strRef>
          </c:tx>
          <c:spPr>
            <a:solidFill>
              <a:srgbClr val="0047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Carrera!$B$6:$B$8</c:f>
              <c:strCache/>
            </c:strRef>
          </c:cat>
          <c:val>
            <c:numRef>
              <c:f>Carrera!$E$6:$E$8</c:f>
              <c:numCache/>
            </c:numRef>
          </c:val>
          <c:shape val="cylinder"/>
        </c:ser>
        <c:gapWidth val="190"/>
        <c:shape val="box"/>
        <c:axId val="27595352"/>
        <c:axId val="47031577"/>
      </c:bar3DChart>
      <c:catAx>
        <c:axId val="27595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31577"/>
        <c:crosses val="autoZero"/>
        <c:auto val="1"/>
        <c:lblOffset val="100"/>
        <c:noMultiLvlLbl val="0"/>
      </c:catAx>
      <c:valAx>
        <c:axId val="47031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Frecuencia relativa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953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CC"/>
        </a:solidFill>
      </c:spPr>
      <c:thickness val="0"/>
    </c:floor>
    <c:sideWall>
      <c:spPr>
        <a:ln w="12700">
          <a:solidFill>
            <a:srgbClr val="808080"/>
          </a:solidFill>
        </a:ln>
      </c:spPr>
      <c:thickness val="0"/>
    </c:sideWall>
    <c:backWall>
      <c:spPr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Nivel de estudios requerido en ofertas de trabajo del 2007 al 2009</a:t>
            </a:r>
          </a:p>
        </c:rich>
      </c:tx>
      <c:layout/>
      <c:spPr>
        <a:noFill/>
        <a:ln>
          <a:noFill/>
        </a:ln>
      </c:spPr>
    </c:title>
    <c:view3D>
      <c:rotX val="51"/>
      <c:rotY val="8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Nivel!$C$5</c:f>
            </c:strRef>
          </c:tx>
          <c:spPr>
            <a:solidFill>
              <a:srgbClr val="99CC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Nivel!$B$6:$B$10</c:f>
              <c:strCache/>
            </c:strRef>
          </c:cat>
          <c:val>
            <c:numRef>
              <c:f>Nivel!$C$6:$C$10</c:f>
              <c:numCache/>
            </c:numRef>
          </c:val>
          <c:shape val="cylinder"/>
        </c:ser>
        <c:ser>
          <c:idx val="1"/>
          <c:order val="1"/>
          <c:tx>
            <c:strRef>
              <c:f>Nivel!$D$5</c:f>
            </c:strRef>
          </c:tx>
          <c:spPr>
            <a:solidFill>
              <a:srgbClr val="00B8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Nivel!$B$6:$B$10</c:f>
              <c:strCache/>
            </c:strRef>
          </c:cat>
          <c:val>
            <c:numRef>
              <c:f>Nivel!$D$6:$D$10</c:f>
              <c:numCache/>
            </c:numRef>
          </c:val>
          <c:shape val="cylinder"/>
        </c:ser>
        <c:ser>
          <c:idx val="2"/>
          <c:order val="2"/>
          <c:tx>
            <c:strRef>
              <c:f>Nivel!$E$5</c:f>
            </c:strRef>
          </c:tx>
          <c:spPr>
            <a:solidFill>
              <a:srgbClr val="0047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Nivel!$B$6:$B$10</c:f>
              <c:strCache/>
            </c:strRef>
          </c:cat>
          <c:val>
            <c:numRef>
              <c:f>Nivel!$E$6:$E$10</c:f>
              <c:numCache/>
            </c:numRef>
          </c:val>
          <c:shape val="cylinder"/>
        </c:ser>
        <c:shape val="box"/>
        <c:axId val="20857522"/>
        <c:axId val="53499971"/>
      </c:bar3DChart>
      <c:catAx>
        <c:axId val="20857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99971"/>
        <c:crosses val="autoZero"/>
        <c:auto val="1"/>
        <c:lblOffset val="100"/>
        <c:noMultiLvlLbl val="0"/>
      </c:catAx>
      <c:valAx>
        <c:axId val="53499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Frecuencia relativa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575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CC"/>
        </a:solidFill>
      </c:spPr>
      <c:thickness val="0"/>
    </c:floor>
    <c:sideWall>
      <c:spPr>
        <a:ln w="12700">
          <a:solidFill>
            <a:srgbClr val="808080"/>
          </a:solidFill>
        </a:ln>
      </c:spPr>
      <c:thickness val="0"/>
    </c:sideWall>
    <c:backWall>
      <c:spPr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Idioma requerido en ofertas de trabajo del 2007 al 2009</a:t>
            </a:r>
          </a:p>
        </c:rich>
      </c:tx>
      <c:layout/>
      <c:spPr>
        <a:noFill/>
        <a:ln>
          <a:noFill/>
        </a:ln>
      </c:spPr>
    </c:title>
    <c:view3D>
      <c:rotX val="55"/>
      <c:rotY val="1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Idioma!$C$5</c:f>
            </c:strRef>
          </c:tx>
          <c:spPr>
            <a:solidFill>
              <a:srgbClr val="99CC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Idioma!$B$6:$B$10</c:f>
              <c:strCache/>
            </c:strRef>
          </c:cat>
          <c:val>
            <c:numRef>
              <c:f>Idioma!$C$6:$C$10</c:f>
              <c:numCache/>
            </c:numRef>
          </c:val>
          <c:shape val="cylinder"/>
        </c:ser>
        <c:ser>
          <c:idx val="1"/>
          <c:order val="1"/>
          <c:tx>
            <c:strRef>
              <c:f>Idioma!$D$5</c:f>
            </c:strRef>
          </c:tx>
          <c:spPr>
            <a:solidFill>
              <a:srgbClr val="00B8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Idioma!$B$6:$B$10</c:f>
              <c:strCache/>
            </c:strRef>
          </c:cat>
          <c:val>
            <c:numRef>
              <c:f>Idioma!$D$6:$D$10</c:f>
              <c:numCache/>
            </c:numRef>
          </c:val>
          <c:shape val="cylinder"/>
        </c:ser>
        <c:ser>
          <c:idx val="2"/>
          <c:order val="2"/>
          <c:tx>
            <c:strRef>
              <c:f>Idioma!$E$5</c:f>
            </c:strRef>
          </c:tx>
          <c:spPr>
            <a:solidFill>
              <a:srgbClr val="0047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Idioma!$B$6:$B$10</c:f>
              <c:strCache/>
            </c:strRef>
          </c:cat>
          <c:val>
            <c:numRef>
              <c:f>Idioma!$E$6:$E$10</c:f>
              <c:numCache/>
            </c:numRef>
          </c:val>
          <c:shape val="cylinder"/>
        </c:ser>
        <c:shape val="box"/>
        <c:axId val="11737692"/>
        <c:axId val="38530365"/>
      </c:bar3DChart>
      <c:catAx>
        <c:axId val="1173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30365"/>
        <c:crosses val="autoZero"/>
        <c:auto val="1"/>
        <c:lblOffset val="100"/>
        <c:noMultiLvlLbl val="0"/>
      </c:catAx>
      <c:valAx>
        <c:axId val="38530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Frecuencia relativa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376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CC"/>
        </a:solidFill>
      </c:spPr>
      <c:thickness val="0"/>
    </c:floor>
    <c:sideWall>
      <c:spPr>
        <a:ln w="12700">
          <a:solidFill>
            <a:srgbClr val="808080"/>
          </a:solidFill>
        </a:ln>
      </c:spPr>
      <c:thickness val="0"/>
    </c:sideWall>
    <c:backWall>
      <c:spPr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Nivel de inglés requerido en ofertas de trabajo del 2007 al 2009</a:t>
            </a:r>
          </a:p>
        </c:rich>
      </c:tx>
      <c:layout/>
      <c:spPr>
        <a:noFill/>
        <a:ln>
          <a:noFill/>
        </a:ln>
      </c:spPr>
    </c:title>
    <c:view3D>
      <c:rotX val="54"/>
      <c:rotY val="5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Inglés!$C$5</c:f>
            </c:strRef>
          </c:tx>
          <c:spPr>
            <a:solidFill>
              <a:srgbClr val="99CC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Inglés!$B$6:$B$9</c:f>
              <c:strCache/>
            </c:strRef>
          </c:cat>
          <c:val>
            <c:numRef>
              <c:f>Inglés!$C$6:$C$9</c:f>
              <c:numCache/>
            </c:numRef>
          </c:val>
          <c:shape val="cylinder"/>
        </c:ser>
        <c:ser>
          <c:idx val="1"/>
          <c:order val="1"/>
          <c:tx>
            <c:strRef>
              <c:f>Inglés!$D$5</c:f>
            </c:strRef>
          </c:tx>
          <c:spPr>
            <a:solidFill>
              <a:srgbClr val="00B8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Inglés!$B$6:$B$9</c:f>
              <c:strCache/>
            </c:strRef>
          </c:cat>
          <c:val>
            <c:numRef>
              <c:f>Inglés!$D$6:$D$9</c:f>
              <c:numCache/>
            </c:numRef>
          </c:val>
          <c:shape val="cylinder"/>
        </c:ser>
        <c:ser>
          <c:idx val="2"/>
          <c:order val="2"/>
          <c:tx>
            <c:strRef>
              <c:f>Inglés!$E$5</c:f>
            </c:strRef>
          </c:tx>
          <c:spPr>
            <a:solidFill>
              <a:srgbClr val="2300D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Inglés!$B$6:$B$9</c:f>
              <c:strCache/>
            </c:strRef>
          </c:cat>
          <c:val>
            <c:numRef>
              <c:f>Inglés!$E$6:$E$9</c:f>
              <c:numCache/>
            </c:numRef>
          </c:val>
          <c:shape val="cylinder"/>
        </c:ser>
        <c:shape val="box"/>
        <c:axId val="11228966"/>
        <c:axId val="33951831"/>
      </c:bar3DChart>
      <c:catAx>
        <c:axId val="11228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51831"/>
        <c:crosses val="autoZero"/>
        <c:auto val="1"/>
        <c:lblOffset val="100"/>
        <c:noMultiLvlLbl val="0"/>
      </c:catAx>
      <c:valAx>
        <c:axId val="33951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Frecuencia relativa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289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CC"/>
        </a:solidFill>
      </c:spPr>
      <c:thickness val="0"/>
    </c:floor>
    <c:sideWall>
      <c:spPr>
        <a:ln w="12700">
          <a:solidFill>
            <a:srgbClr val="808080"/>
          </a:solidFill>
        </a:ln>
      </c:spPr>
      <c:thickness val="0"/>
    </c:sideWall>
    <c:backWall>
      <c:spPr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Menciones requeridas en ofertas de trabajo del 2007 al 2009</a:t>
            </a:r>
          </a:p>
        </c:rich>
      </c:tx>
      <c:layout/>
      <c:spPr>
        <a:noFill/>
        <a:ln>
          <a:noFill/>
        </a:ln>
      </c:spPr>
    </c:title>
    <c:view3D>
      <c:rotX val="49"/>
      <c:rotY val="9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Mención!$C$5</c:f>
            </c:strRef>
          </c:tx>
          <c:spPr>
            <a:solidFill>
              <a:srgbClr val="99CC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Mención!$B$6:$B$10</c:f>
              <c:strCache/>
            </c:strRef>
          </c:cat>
          <c:val>
            <c:numRef>
              <c:f>Mención!$C$6:$C$10</c:f>
              <c:numCache/>
            </c:numRef>
          </c:val>
          <c:shape val="cylinder"/>
        </c:ser>
        <c:ser>
          <c:idx val="1"/>
          <c:order val="1"/>
          <c:tx>
            <c:strRef>
              <c:f>Mención!$D$5</c:f>
            </c:strRef>
          </c:tx>
          <c:spPr>
            <a:solidFill>
              <a:srgbClr val="00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Mención!$B$6:$B$10</c:f>
              <c:strCache/>
            </c:strRef>
          </c:cat>
          <c:val>
            <c:numRef>
              <c:f>Mención!$D$6:$D$10</c:f>
              <c:numCache/>
            </c:numRef>
          </c:val>
          <c:shape val="cylinder"/>
        </c:ser>
        <c:ser>
          <c:idx val="2"/>
          <c:order val="2"/>
          <c:tx>
            <c:strRef>
              <c:f>Mención!$E$5</c:f>
            </c:strRef>
          </c:tx>
          <c:spPr>
            <a:solidFill>
              <a:srgbClr val="0047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Mención!$B$6:$B$10</c:f>
              <c:strCache/>
            </c:strRef>
          </c:cat>
          <c:val>
            <c:numRef>
              <c:f>Mención!$E$6:$E$10</c:f>
              <c:numCache/>
            </c:numRef>
          </c:val>
          <c:shape val="cylinder"/>
        </c:ser>
        <c:gapWidth val="180"/>
        <c:shape val="box"/>
        <c:axId val="20631010"/>
        <c:axId val="51461363"/>
      </c:bar3DChart>
      <c:catAx>
        <c:axId val="20631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61363"/>
        <c:crosses val="autoZero"/>
        <c:auto val="1"/>
        <c:lblOffset val="100"/>
        <c:noMultiLvlLbl val="0"/>
      </c:catAx>
      <c:valAx>
        <c:axId val="51461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Frecuencia relativa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310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CC"/>
        </a:solidFill>
      </c:spPr>
      <c:thickness val="0"/>
    </c:floor>
    <c:sideWall>
      <c:spPr>
        <a:ln w="12700">
          <a:solidFill>
            <a:srgbClr val="808080"/>
          </a:solidFill>
        </a:ln>
      </c:spPr>
      <c:thickness val="0"/>
    </c:sideWall>
    <c:backWall>
      <c:spPr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Lenguajes de programación requeridos en ofertas de trabajo del 2007 al 2009</a:t>
            </a:r>
          </a:p>
        </c:rich>
      </c:tx>
      <c:layout/>
      <c:spPr>
        <a:noFill/>
        <a:ln>
          <a:noFill/>
        </a:ln>
      </c:spPr>
    </c:title>
    <c:view3D>
      <c:rotX val="38"/>
      <c:rotY val="1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'Leng.Program.'!$C$5</c:f>
            </c:strRef>
          </c:tx>
          <c:spPr>
            <a:solidFill>
              <a:srgbClr val="99CC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'Leng.Program.'!$A$6:$A$19</c:f>
              <c:strCache/>
            </c:strRef>
          </c:cat>
          <c:val>
            <c:numRef>
              <c:f>'Leng.Program.'!$C$6:$C$19</c:f>
              <c:numCache/>
            </c:numRef>
          </c:val>
          <c:shape val="cylinder"/>
        </c:ser>
        <c:ser>
          <c:idx val="1"/>
          <c:order val="1"/>
          <c:tx>
            <c:strRef>
              <c:f>'Leng.Program.'!$D$5</c:f>
            </c:strRef>
          </c:tx>
          <c:spPr>
            <a:solidFill>
              <a:srgbClr val="00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'Leng.Program.'!$A$6:$A$19</c:f>
              <c:strCache/>
            </c:strRef>
          </c:cat>
          <c:val>
            <c:numRef>
              <c:f>'Leng.Program.'!$D$6:$D$19</c:f>
              <c:numCache/>
            </c:numRef>
          </c:val>
          <c:shape val="cylinder"/>
        </c:ser>
        <c:ser>
          <c:idx val="2"/>
          <c:order val="2"/>
          <c:tx>
            <c:strRef>
              <c:f>'Leng.Program.'!$E$5</c:f>
            </c:strRef>
          </c:tx>
          <c:spPr>
            <a:solidFill>
              <a:srgbClr val="0047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'Leng.Program.'!$A$6:$A$19</c:f>
              <c:strCache/>
            </c:strRef>
          </c:cat>
          <c:val>
            <c:numRef>
              <c:f>'Leng.Program.'!$E$6:$E$19</c:f>
              <c:numCache/>
            </c:numRef>
          </c:val>
          <c:shape val="cylinder"/>
        </c:ser>
        <c:shape val="box"/>
        <c:axId val="60499084"/>
        <c:axId val="7620845"/>
      </c:bar3DChart>
      <c:catAx>
        <c:axId val="6049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02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20845"/>
        <c:crosses val="autoZero"/>
        <c:auto val="1"/>
        <c:lblOffset val="100"/>
        <c:noMultiLvlLbl val="0"/>
      </c:catAx>
      <c:valAx>
        <c:axId val="7620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Frecuencia relativa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990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CC"/>
        </a:solidFill>
      </c:spPr>
      <c:thickness val="0"/>
    </c:floor>
    <c:sideWall>
      <c:spPr>
        <a:ln w="12700">
          <a:solidFill>
            <a:srgbClr val="808080"/>
          </a:solidFill>
        </a:ln>
      </c:spPr>
      <c:thickness val="0"/>
    </c:sideWall>
    <c:backWall>
      <c:spPr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Conocimientos web requeridos en ofertas de trabajo del 2008 al 2009</a:t>
            </a:r>
          </a:p>
        </c:rich>
      </c:tx>
      <c:layout/>
      <c:spPr>
        <a:noFill/>
        <a:ln>
          <a:noFill/>
        </a:ln>
      </c:spPr>
    </c:title>
    <c:view3D>
      <c:rotX val="59"/>
      <c:rotY val="3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WEB!$C$5</c:f>
            </c:strRef>
          </c:tx>
          <c:spPr>
            <a:solidFill>
              <a:srgbClr val="99CC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WEB!$B$6:$B$15</c:f>
              <c:strCache/>
            </c:strRef>
          </c:cat>
          <c:val>
            <c:numRef>
              <c:f>WEB!$C$6:$C$15</c:f>
              <c:numCache/>
            </c:numRef>
          </c:val>
          <c:shape val="cylinder"/>
        </c:ser>
        <c:ser>
          <c:idx val="1"/>
          <c:order val="1"/>
          <c:tx>
            <c:strRef>
              <c:f>WEB!$D$5</c:f>
            </c:strRef>
          </c:tx>
          <c:spPr>
            <a:solidFill>
              <a:srgbClr val="00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WEB!$B$6:$B$15</c:f>
              <c:strCache/>
            </c:strRef>
          </c:cat>
          <c:val>
            <c:numRef>
              <c:f>WEB!$D$6:$D$15</c:f>
              <c:numCache/>
            </c:numRef>
          </c:val>
          <c:shape val="cylinder"/>
        </c:ser>
        <c:ser>
          <c:idx val="2"/>
          <c:order val="2"/>
          <c:tx>
            <c:strRef>
              <c:f>WEB!$E$5</c:f>
            </c:strRef>
          </c:tx>
          <c:spPr>
            <a:solidFill>
              <a:srgbClr val="0047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WEB!$B$6:$B$15</c:f>
              <c:strCache/>
            </c:strRef>
          </c:cat>
          <c:val>
            <c:numRef>
              <c:f>WEB!$E$6:$E$15</c:f>
              <c:numCache/>
            </c:numRef>
          </c:val>
          <c:shape val="cylinder"/>
        </c:ser>
        <c:gapWidth val="100"/>
        <c:shape val="box"/>
        <c:axId val="1478742"/>
        <c:axId val="13308679"/>
      </c:bar3DChart>
      <c:catAx>
        <c:axId val="1478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08679"/>
        <c:crosses val="autoZero"/>
        <c:auto val="1"/>
        <c:lblOffset val="100"/>
        <c:noMultiLvlLbl val="0"/>
      </c:catAx>
      <c:valAx>
        <c:axId val="13308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Frecuencia relativa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87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CC"/>
        </a:solidFill>
      </c:spPr>
      <c:thickness val="0"/>
    </c:floor>
    <c:sideWall>
      <c:spPr>
        <a:ln w="12700">
          <a:solidFill>
            <a:srgbClr val="808080"/>
          </a:solidFill>
        </a:ln>
      </c:spPr>
      <c:thickness val="0"/>
    </c:sideWall>
    <c:backWall>
      <c:spPr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Conocimientos en base de datos requeridos en 
ofertas de trabajo del 2007 al 2009</a:t>
            </a:r>
          </a:p>
        </c:rich>
      </c:tx>
      <c:layout/>
      <c:spPr>
        <a:noFill/>
        <a:ln>
          <a:noFill/>
        </a:ln>
      </c:spPr>
    </c:title>
    <c:view3D>
      <c:rotX val="50"/>
      <c:rotY val="1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'BD'!$C$5</c:f>
            </c:strRef>
          </c:tx>
          <c:spPr>
            <a:solidFill>
              <a:srgbClr val="99CC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'BD'!$B$6:$B$13</c:f>
              <c:strCache/>
            </c:strRef>
          </c:cat>
          <c:val>
            <c:numRef>
              <c:f>'BD'!$C$6:$C$13</c:f>
              <c:numCache/>
            </c:numRef>
          </c:val>
          <c:shape val="cylinder"/>
        </c:ser>
        <c:ser>
          <c:idx val="1"/>
          <c:order val="1"/>
          <c:tx>
            <c:strRef>
              <c:f>'BD'!$D$5</c:f>
            </c:strRef>
          </c:tx>
          <c:spPr>
            <a:solidFill>
              <a:srgbClr val="00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'BD'!$B$6:$B$13</c:f>
              <c:strCache/>
            </c:strRef>
          </c:cat>
          <c:val>
            <c:numRef>
              <c:f>'BD'!$D$6:$D$13</c:f>
              <c:numCache/>
            </c:numRef>
          </c:val>
          <c:shape val="cylinder"/>
        </c:ser>
        <c:ser>
          <c:idx val="2"/>
          <c:order val="2"/>
          <c:tx>
            <c:strRef>
              <c:f>'BD'!$E$5</c:f>
            </c:strRef>
          </c:tx>
          <c:spPr>
            <a:solidFill>
              <a:srgbClr val="0047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'BD'!$B$6:$B$13</c:f>
              <c:strCache/>
            </c:strRef>
          </c:cat>
          <c:val>
            <c:numRef>
              <c:f>'BD'!$E$6:$E$13</c:f>
              <c:numCache/>
            </c:numRef>
          </c:val>
          <c:shape val="cylinder"/>
        </c:ser>
        <c:shape val="box"/>
        <c:axId val="52669248"/>
        <c:axId val="4261185"/>
      </c:bar3DChart>
      <c:catAx>
        <c:axId val="5266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185"/>
        <c:crosses val="autoZero"/>
        <c:auto val="1"/>
        <c:lblOffset val="100"/>
        <c:noMultiLvlLbl val="0"/>
      </c:catAx>
      <c:valAx>
        <c:axId val="4261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Frecuencia relativa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692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CC"/>
        </a:solidFill>
      </c:spPr>
      <c:thickness val="0"/>
    </c:floor>
    <c:sideWall>
      <c:spPr>
        <a:ln w="12700">
          <a:solidFill>
            <a:srgbClr val="808080"/>
          </a:solidFill>
        </a:ln>
      </c:spPr>
      <c:thickness val="0"/>
    </c:sideWall>
    <c:backWall>
      <c:spPr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Conocimientos en redes de computadores requeridos
 en ofertas de trabajo del 2007 al 2009</a:t>
            </a:r>
          </a:p>
        </c:rich>
      </c:tx>
      <c:layout/>
      <c:spPr>
        <a:noFill/>
        <a:ln>
          <a:noFill/>
        </a:ln>
      </c:spPr>
    </c:title>
    <c:view3D>
      <c:rotX val="46"/>
      <c:rotY val="12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Redes!$C$5</c:f>
            </c:strRef>
          </c:tx>
          <c:spPr>
            <a:solidFill>
              <a:srgbClr val="99CC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Redes!$B$6:$B$8</c:f>
              <c:strCache/>
            </c:strRef>
          </c:cat>
          <c:val>
            <c:numRef>
              <c:f>Redes!$C$6:$C$8</c:f>
              <c:numCache/>
            </c:numRef>
          </c:val>
          <c:shape val="cylinder"/>
        </c:ser>
        <c:ser>
          <c:idx val="1"/>
          <c:order val="1"/>
          <c:tx>
            <c:strRef>
              <c:f>Redes!$D$5</c:f>
            </c:strRef>
          </c:tx>
          <c:spPr>
            <a:solidFill>
              <a:srgbClr val="00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Redes!$B$6:$B$8</c:f>
              <c:strCache/>
            </c:strRef>
          </c:cat>
          <c:val>
            <c:numRef>
              <c:f>Redes!$D$6:$D$8</c:f>
              <c:numCache/>
            </c:numRef>
          </c:val>
          <c:shape val="cylinder"/>
        </c:ser>
        <c:ser>
          <c:idx val="2"/>
          <c:order val="2"/>
          <c:tx>
            <c:strRef>
              <c:f>Redes!$E$5</c:f>
            </c:strRef>
          </c:tx>
          <c:spPr>
            <a:solidFill>
              <a:srgbClr val="0047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Redes!$B$6:$B$8</c:f>
              <c:strCache/>
            </c:strRef>
          </c:cat>
          <c:val>
            <c:numRef>
              <c:f>Redes!$E$6:$E$8</c:f>
              <c:numCache/>
            </c:numRef>
          </c:val>
          <c:shape val="cylinder"/>
        </c:ser>
        <c:shape val="box"/>
        <c:axId val="38350666"/>
        <c:axId val="9611675"/>
      </c:bar3DChart>
      <c:catAx>
        <c:axId val="38350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1675"/>
        <c:crosses val="autoZero"/>
        <c:auto val="1"/>
        <c:lblOffset val="100"/>
        <c:noMultiLvlLbl val="0"/>
      </c:catAx>
      <c:valAx>
        <c:axId val="9611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Frecuencia relativa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506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CC"/>
        </a:solidFill>
      </c:spPr>
      <c:thickness val="0"/>
    </c:floor>
    <c:sideWall>
      <c:spPr>
        <a:ln w="12700">
          <a:solidFill>
            <a:srgbClr val="808080"/>
          </a:solidFill>
        </a:ln>
      </c:spPr>
      <c:thickness val="0"/>
    </c:sideWall>
    <c:backWall>
      <c:spPr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Competencias requeridas en ofertas de trabajo del 2007 al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Competencias!$D$5</c:f>
            </c:strRef>
          </c:tx>
          <c:spPr>
            <a:solidFill>
              <a:srgbClr val="99CC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Competencias!$A$6:$A$39</c:f>
              <c:strCache/>
            </c:strRef>
          </c:cat>
          <c:val>
            <c:numRef>
              <c:f>Competencias!$D$6:$D$39</c:f>
              <c:numCache/>
            </c:numRef>
          </c:val>
        </c:ser>
        <c:ser>
          <c:idx val="1"/>
          <c:order val="1"/>
          <c:tx>
            <c:strRef>
              <c:f>Competencias!$E$5</c:f>
            </c:strRef>
          </c:tx>
          <c:spPr>
            <a:solidFill>
              <a:srgbClr val="00B8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Competencias!$A$6:$A$39</c:f>
              <c:strCache/>
            </c:strRef>
          </c:cat>
          <c:val>
            <c:numRef>
              <c:f>Competencias!$E$6:$E$39</c:f>
              <c:numCache/>
            </c:numRef>
          </c:val>
        </c:ser>
        <c:ser>
          <c:idx val="2"/>
          <c:order val="2"/>
          <c:tx>
            <c:strRef>
              <c:f>Competencias!$F$5</c:f>
            </c:strRef>
          </c:tx>
          <c:spPr>
            <a:solidFill>
              <a:srgbClr val="0047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Competencias!$A$6:$A$39</c:f>
              <c:strCache/>
            </c:strRef>
          </c:cat>
          <c:val>
            <c:numRef>
              <c:f>Competencias!$F$6:$F$39</c:f>
              <c:numCache/>
            </c:numRef>
          </c:val>
        </c:ser>
        <c:gapWidth val="140"/>
        <c:axId val="19396212"/>
        <c:axId val="40348181"/>
      </c:barChart>
      <c:catAx>
        <c:axId val="193962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48181"/>
        <c:crosses val="autoZero"/>
        <c:auto val="1"/>
        <c:lblOffset val="100"/>
        <c:noMultiLvlLbl val="0"/>
      </c:catAx>
      <c:valAx>
        <c:axId val="40348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Frecuencia relativa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96212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Lugares de trabajo ofrecidos en ofertas de trabajo del 2007 al 2009</a:t>
            </a:r>
          </a:p>
        </c:rich>
      </c:tx>
      <c:layout/>
      <c:spPr>
        <a:noFill/>
        <a:ln>
          <a:noFill/>
        </a:ln>
      </c:spPr>
    </c:title>
    <c:view3D>
      <c:rotX val="51"/>
      <c:rotY val="8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Lugar!$C$5</c:f>
            </c:strRef>
          </c:tx>
          <c:spPr>
            <a:solidFill>
              <a:srgbClr val="99CC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Lugar!$B$6:$B$11</c:f>
              <c:strCache/>
            </c:strRef>
          </c:cat>
          <c:val>
            <c:numRef>
              <c:f>Lugar!$C$6:$C$11</c:f>
              <c:numCache/>
            </c:numRef>
          </c:val>
          <c:shape val="cylinder"/>
        </c:ser>
        <c:ser>
          <c:idx val="1"/>
          <c:order val="1"/>
          <c:tx>
            <c:strRef>
              <c:f>Lugar!$D$5</c:f>
            </c:strRef>
          </c:tx>
          <c:spPr>
            <a:solidFill>
              <a:srgbClr val="00B8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Lugar!$B$6:$B$11</c:f>
              <c:strCache/>
            </c:strRef>
          </c:cat>
          <c:val>
            <c:numRef>
              <c:f>Lugar!$D$6:$D$11</c:f>
              <c:numCache/>
            </c:numRef>
          </c:val>
          <c:shape val="cylinder"/>
        </c:ser>
        <c:ser>
          <c:idx val="2"/>
          <c:order val="2"/>
          <c:tx>
            <c:strRef>
              <c:f>Lugar!$E$5</c:f>
            </c:strRef>
          </c:tx>
          <c:spPr>
            <a:solidFill>
              <a:srgbClr val="0047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Lugar!$B$6:$B$11</c:f>
              <c:strCache/>
            </c:strRef>
          </c:cat>
          <c:val>
            <c:numRef>
              <c:f>Lugar!$E$6:$E$11</c:f>
              <c:numCache/>
            </c:numRef>
          </c:val>
          <c:shape val="cylinder"/>
        </c:ser>
        <c:shape val="box"/>
        <c:axId val="27589310"/>
        <c:axId val="46977199"/>
      </c:bar3DChart>
      <c:catAx>
        <c:axId val="27589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77199"/>
        <c:crosses val="autoZero"/>
        <c:auto val="1"/>
        <c:lblOffset val="100"/>
        <c:noMultiLvlLbl val="0"/>
      </c:catAx>
      <c:valAx>
        <c:axId val="46977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Frecuencia relativa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893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CC"/>
        </a:solidFill>
      </c:spPr>
      <c:thickness val="0"/>
    </c:floor>
    <c:sideWall>
      <c:spPr>
        <a:ln w="12700">
          <a:solidFill>
            <a:srgbClr val="808080"/>
          </a:solidFill>
        </a:ln>
      </c:spPr>
      <c:thickness val="0"/>
    </c:sideWall>
    <c:backWall>
      <c:spPr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Experiencia laboral requerida en ofertas de trabajo del 2007 al 2009</a:t>
            </a:r>
          </a:p>
        </c:rich>
      </c:tx>
      <c:layout/>
      <c:spPr>
        <a:noFill/>
        <a:ln>
          <a:noFill/>
        </a:ln>
      </c:spPr>
    </c:title>
    <c:view3D>
      <c:rotX val="52"/>
      <c:rotY val="8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'Exp.Lab'!$C$5</c:f>
            </c:strRef>
          </c:tx>
          <c:spPr>
            <a:solidFill>
              <a:srgbClr val="99CC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'Exp.Lab'!$C$6:$C$11</c:f>
              <c:numCache/>
            </c:numRef>
          </c:cat>
          <c:val>
            <c:numRef>
              <c:f>'Exp.Lab'!$C$6:$C$11</c:f>
              <c:numCache/>
            </c:numRef>
          </c:val>
          <c:shape val="cylinder"/>
        </c:ser>
        <c:ser>
          <c:idx val="1"/>
          <c:order val="1"/>
          <c:tx>
            <c:strRef>
              <c:f>'Exp.Lab'!$D$5</c:f>
            </c:strRef>
          </c:tx>
          <c:spPr>
            <a:solidFill>
              <a:srgbClr val="00B8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'Exp.Lab'!$C$6:$C$11</c:f>
              <c:numCache/>
            </c:numRef>
          </c:cat>
          <c:val>
            <c:numRef>
              <c:f>'Exp.Lab'!$D$6:$D$11</c:f>
              <c:numCache/>
            </c:numRef>
          </c:val>
          <c:shape val="cylinder"/>
        </c:ser>
        <c:ser>
          <c:idx val="2"/>
          <c:order val="2"/>
          <c:tx>
            <c:strRef>
              <c:f>'Exp.Lab'!$E$5</c:f>
            </c:strRef>
          </c:tx>
          <c:spPr>
            <a:solidFill>
              <a:srgbClr val="0047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'Exp.Lab'!$C$6:$C$11</c:f>
              <c:numCache/>
            </c:numRef>
          </c:cat>
          <c:val>
            <c:numRef>
              <c:f>'Exp.Lab'!$E$6:$E$11</c:f>
              <c:numCache/>
            </c:numRef>
          </c:val>
          <c:shape val="cylinder"/>
        </c:ser>
        <c:shape val="box"/>
        <c:axId val="20141608"/>
        <c:axId val="47056745"/>
      </c:bar3DChart>
      <c:catAx>
        <c:axId val="2014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56745"/>
        <c:crosses val="autoZero"/>
        <c:auto val="1"/>
        <c:lblOffset val="100"/>
        <c:noMultiLvlLbl val="0"/>
      </c:catAx>
      <c:valAx>
        <c:axId val="47056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Frecuencia relativa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416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CC"/>
        </a:solidFill>
      </c:spPr>
      <c:thickness val="0"/>
    </c:floor>
    <c:sideWall>
      <c:spPr>
        <a:ln w="12700">
          <a:solidFill>
            <a:srgbClr val="808080"/>
          </a:solidFill>
        </a:ln>
      </c:spPr>
      <c:thickness val="0"/>
    </c:sideWall>
    <c:backWall>
      <c:spPr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13</xdr:row>
      <xdr:rowOff>123825</xdr:rowOff>
    </xdr:from>
    <xdr:to>
      <xdr:col>8</xdr:col>
      <xdr:colOff>190500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781050" y="2228850"/>
        <a:ext cx="69246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13</xdr:row>
      <xdr:rowOff>104775</xdr:rowOff>
    </xdr:from>
    <xdr:to>
      <xdr:col>9</xdr:col>
      <xdr:colOff>685800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704850" y="2209800"/>
        <a:ext cx="84677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1495425</xdr:colOff>
      <xdr:row>18</xdr:row>
      <xdr:rowOff>38100</xdr:rowOff>
    </xdr:from>
    <xdr:to>
      <xdr:col>9</xdr:col>
      <xdr:colOff>238125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2257425" y="2952750"/>
        <a:ext cx="63817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18</xdr:row>
      <xdr:rowOff>9525</xdr:rowOff>
    </xdr:from>
    <xdr:to>
      <xdr:col>7</xdr:col>
      <xdr:colOff>190500</xdr:colOff>
      <xdr:row>46</xdr:row>
      <xdr:rowOff>28575</xdr:rowOff>
    </xdr:to>
    <xdr:graphicFrame>
      <xdr:nvGraphicFramePr>
        <xdr:cNvPr id="1" name="Chart 1"/>
        <xdr:cNvGraphicFramePr/>
      </xdr:nvGraphicFramePr>
      <xdr:xfrm>
        <a:off x="590550" y="2924175"/>
        <a:ext cx="68675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14</xdr:row>
      <xdr:rowOff>104775</xdr:rowOff>
    </xdr:from>
    <xdr:to>
      <xdr:col>9</xdr:col>
      <xdr:colOff>742950</xdr:colOff>
      <xdr:row>42</xdr:row>
      <xdr:rowOff>123825</xdr:rowOff>
    </xdr:to>
    <xdr:graphicFrame>
      <xdr:nvGraphicFramePr>
        <xdr:cNvPr id="1" name="Chart 1"/>
        <xdr:cNvGraphicFramePr/>
      </xdr:nvGraphicFramePr>
      <xdr:xfrm>
        <a:off x="838200" y="2371725"/>
        <a:ext cx="83058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21</xdr:row>
      <xdr:rowOff>133350</xdr:rowOff>
    </xdr:from>
    <xdr:to>
      <xdr:col>10</xdr:col>
      <xdr:colOff>619125</xdr:colOff>
      <xdr:row>55</xdr:row>
      <xdr:rowOff>38100</xdr:rowOff>
    </xdr:to>
    <xdr:graphicFrame>
      <xdr:nvGraphicFramePr>
        <xdr:cNvPr id="1" name="Chart 1"/>
        <xdr:cNvGraphicFramePr/>
      </xdr:nvGraphicFramePr>
      <xdr:xfrm>
        <a:off x="1323975" y="3533775"/>
        <a:ext cx="90582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20</xdr:row>
      <xdr:rowOff>161925</xdr:rowOff>
    </xdr:from>
    <xdr:to>
      <xdr:col>9</xdr:col>
      <xdr:colOff>295275</xdr:colOff>
      <xdr:row>49</xdr:row>
      <xdr:rowOff>19050</xdr:rowOff>
    </xdr:to>
    <xdr:graphicFrame>
      <xdr:nvGraphicFramePr>
        <xdr:cNvPr id="1" name="Chart 1"/>
        <xdr:cNvGraphicFramePr/>
      </xdr:nvGraphicFramePr>
      <xdr:xfrm>
        <a:off x="476250" y="3400425"/>
        <a:ext cx="90297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17</xdr:row>
      <xdr:rowOff>133350</xdr:rowOff>
    </xdr:from>
    <xdr:to>
      <xdr:col>13</xdr:col>
      <xdr:colOff>542925</xdr:colOff>
      <xdr:row>45</xdr:row>
      <xdr:rowOff>161925</xdr:rowOff>
    </xdr:to>
    <xdr:graphicFrame>
      <xdr:nvGraphicFramePr>
        <xdr:cNvPr id="1" name="Chart 1"/>
        <xdr:cNvGraphicFramePr/>
      </xdr:nvGraphicFramePr>
      <xdr:xfrm>
        <a:off x="2800350" y="2886075"/>
        <a:ext cx="934402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12</xdr:row>
      <xdr:rowOff>19050</xdr:rowOff>
    </xdr:from>
    <xdr:to>
      <xdr:col>5</xdr:col>
      <xdr:colOff>28575</xdr:colOff>
      <xdr:row>40</xdr:row>
      <xdr:rowOff>47625</xdr:rowOff>
    </xdr:to>
    <xdr:graphicFrame>
      <xdr:nvGraphicFramePr>
        <xdr:cNvPr id="1" name="Chart 1"/>
        <xdr:cNvGraphicFramePr/>
      </xdr:nvGraphicFramePr>
      <xdr:xfrm>
        <a:off x="714375" y="1962150"/>
        <a:ext cx="580072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</xdr:row>
      <xdr:rowOff>161925</xdr:rowOff>
    </xdr:from>
    <xdr:to>
      <xdr:col>10</xdr:col>
      <xdr:colOff>619125</xdr:colOff>
      <xdr:row>145</xdr:row>
      <xdr:rowOff>152400</xdr:rowOff>
    </xdr:to>
    <xdr:graphicFrame>
      <xdr:nvGraphicFramePr>
        <xdr:cNvPr id="1" name="Chart 1"/>
        <xdr:cNvGraphicFramePr/>
      </xdr:nvGraphicFramePr>
      <xdr:xfrm>
        <a:off x="9525" y="6800850"/>
        <a:ext cx="11468100" cy="1683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15</xdr:row>
      <xdr:rowOff>47625</xdr:rowOff>
    </xdr:from>
    <xdr:to>
      <xdr:col>8</xdr:col>
      <xdr:colOff>485775</xdr:colOff>
      <xdr:row>43</xdr:row>
      <xdr:rowOff>66675</xdr:rowOff>
    </xdr:to>
    <xdr:graphicFrame>
      <xdr:nvGraphicFramePr>
        <xdr:cNvPr id="1" name="Chart 1"/>
        <xdr:cNvGraphicFramePr/>
      </xdr:nvGraphicFramePr>
      <xdr:xfrm>
        <a:off x="904875" y="2505075"/>
        <a:ext cx="74866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16</xdr:row>
      <xdr:rowOff>0</xdr:rowOff>
    </xdr:from>
    <xdr:to>
      <xdr:col>9</xdr:col>
      <xdr:colOff>66675</xdr:colOff>
      <xdr:row>44</xdr:row>
      <xdr:rowOff>28575</xdr:rowOff>
    </xdr:to>
    <xdr:graphicFrame>
      <xdr:nvGraphicFramePr>
        <xdr:cNvPr id="1" name="Chart 1"/>
        <xdr:cNvGraphicFramePr/>
      </xdr:nvGraphicFramePr>
      <xdr:xfrm>
        <a:off x="895350" y="2590800"/>
        <a:ext cx="820102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fertasTrabajo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fertasTrabajo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OfertasTrabajo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samiento 1s"/>
      <sheetName val="Procesamiento 2s"/>
      <sheetName val="Carrera"/>
      <sheetName val="Mención"/>
      <sheetName val="LengProg."/>
      <sheetName val="WEB"/>
      <sheetName val="BD"/>
      <sheetName val="Redes"/>
      <sheetName val="Competencias"/>
      <sheetName val="Lugar"/>
      <sheetName val="Exp.Lab."/>
      <sheetName val="Nivel"/>
      <sheetName val="Idioma"/>
      <sheetName val="Inglés"/>
      <sheetName val="Intermediario"/>
    </sheetNames>
    <sheetDataSet>
      <sheetData sheetId="2">
        <row r="7">
          <cell r="B7" t="str">
            <v>Electrónica</v>
          </cell>
          <cell r="K7">
            <v>71.71717171717171</v>
          </cell>
        </row>
        <row r="8">
          <cell r="B8" t="str">
            <v>Telemática</v>
          </cell>
          <cell r="K8">
            <v>9.09090909090909</v>
          </cell>
        </row>
        <row r="9">
          <cell r="B9" t="str">
            <v>No especifica</v>
          </cell>
          <cell r="K9">
            <v>27.272727272727273</v>
          </cell>
        </row>
        <row r="14">
          <cell r="C14">
            <v>99</v>
          </cell>
        </row>
      </sheetData>
      <sheetData sheetId="3">
        <row r="7">
          <cell r="B7" t="str">
            <v>Control Automático</v>
          </cell>
          <cell r="K7">
            <v>10.1010101010101</v>
          </cell>
        </row>
        <row r="8">
          <cell r="B8" t="str">
            <v>Computadores</v>
          </cell>
          <cell r="K8">
            <v>18.181818181818183</v>
          </cell>
        </row>
        <row r="9">
          <cell r="B9" t="str">
            <v>Telecomunicaciones</v>
          </cell>
          <cell r="K9">
            <v>22.22222222222222</v>
          </cell>
        </row>
        <row r="10">
          <cell r="B10" t="str">
            <v>Electrónica Industrial</v>
          </cell>
          <cell r="K10">
            <v>3.0303030303030303</v>
          </cell>
        </row>
        <row r="11">
          <cell r="B11" t="str">
            <v>No especifica</v>
          </cell>
          <cell r="K11">
            <v>50.505050505050505</v>
          </cell>
        </row>
        <row r="15">
          <cell r="C15">
            <v>99</v>
          </cell>
        </row>
      </sheetData>
      <sheetData sheetId="4">
        <row r="8">
          <cell r="B8" t="str">
            <v>C</v>
          </cell>
          <cell r="K8">
            <v>30.555555555555557</v>
          </cell>
        </row>
        <row r="9">
          <cell r="B9" t="str">
            <v>C++</v>
          </cell>
          <cell r="K9">
            <v>25</v>
          </cell>
        </row>
        <row r="10">
          <cell r="B10" t="str">
            <v>JAVA</v>
          </cell>
          <cell r="K10">
            <v>27.77777777777778</v>
          </cell>
        </row>
        <row r="11">
          <cell r="B11" t="str">
            <v>Verilog</v>
          </cell>
          <cell r="K11">
            <v>2.7777777777777777</v>
          </cell>
        </row>
        <row r="12">
          <cell r="B12" t="str">
            <v>Script (Perl, JavaScript, etc)</v>
          </cell>
          <cell r="K12">
            <v>5.555555555555555</v>
          </cell>
        </row>
        <row r="13">
          <cell r="B13" t="str">
            <v>Assembler</v>
          </cell>
          <cell r="K13">
            <v>0</v>
          </cell>
          <cell r="K13">
            <v>0</v>
          </cell>
        </row>
        <row r="14">
          <cell r="B14" t="str">
            <v>Lenguaje orientado a objetos</v>
          </cell>
          <cell r="K14">
            <v>8.333333333333332</v>
          </cell>
        </row>
        <row r="15">
          <cell r="B15" t="str">
            <v>Requiere, pero no especifica</v>
          </cell>
          <cell r="B15" t="str">
            <v>Requiere, pero no especifica</v>
          </cell>
          <cell r="K15">
            <v>41.66666666666667</v>
          </cell>
        </row>
        <row r="19">
          <cell r="C19">
            <v>36</v>
          </cell>
        </row>
      </sheetData>
      <sheetData sheetId="5">
        <row r="8">
          <cell r="B8" t="str">
            <v>XML</v>
          </cell>
          <cell r="K8">
            <v>21.428571428571427</v>
          </cell>
        </row>
        <row r="9">
          <cell r="B9" t="str">
            <v>HTML</v>
          </cell>
          <cell r="K9">
            <v>21.428571428571427</v>
          </cell>
        </row>
        <row r="10">
          <cell r="B10" t="str">
            <v>CSS</v>
          </cell>
          <cell r="K10">
            <v>0</v>
          </cell>
        </row>
        <row r="11">
          <cell r="B11" t="str">
            <v>.NET</v>
          </cell>
          <cell r="K11">
            <v>21.428571428571427</v>
          </cell>
        </row>
        <row r="12">
          <cell r="B12" t="str">
            <v>FLEX</v>
          </cell>
          <cell r="K12">
            <v>0</v>
          </cell>
        </row>
        <row r="13">
          <cell r="B13" t="str">
            <v>PHP</v>
          </cell>
          <cell r="K13">
            <v>14.285714285714285</v>
          </cell>
        </row>
        <row r="14">
          <cell r="B14" t="str">
            <v>ASP</v>
          </cell>
          <cell r="K14">
            <v>7.142857142857142</v>
          </cell>
        </row>
        <row r="15">
          <cell r="B15" t="str">
            <v>Requiere, pero no especifica</v>
          </cell>
          <cell r="K15">
            <v>57.14285714285714</v>
          </cell>
        </row>
        <row r="19">
          <cell r="C19">
            <v>14</v>
          </cell>
        </row>
      </sheetData>
      <sheetData sheetId="6">
        <row r="9">
          <cell r="B9" t="str">
            <v>MySQL</v>
          </cell>
          <cell r="K9">
            <v>44.44444444444445</v>
          </cell>
        </row>
        <row r="10">
          <cell r="B10" t="str">
            <v>PostgreSQL</v>
          </cell>
          <cell r="K10">
            <v>33.333333333333336</v>
          </cell>
        </row>
        <row r="11">
          <cell r="B11" t="str">
            <v>Oracle</v>
          </cell>
          <cell r="K11">
            <v>22.22222222222222</v>
          </cell>
        </row>
        <row r="12">
          <cell r="B12" t="str">
            <v>Microsoft SQL</v>
          </cell>
          <cell r="K12">
            <v>22.22222222222222</v>
          </cell>
        </row>
        <row r="13">
          <cell r="B13" t="str">
            <v>Requiere, pero no especifica</v>
          </cell>
          <cell r="K13">
            <v>55.55555555555556</v>
          </cell>
        </row>
        <row r="17">
          <cell r="C17">
            <v>18</v>
          </cell>
        </row>
      </sheetData>
      <sheetData sheetId="7">
        <row r="8">
          <cell r="B8" t="str">
            <v>Manejo de redes</v>
          </cell>
          <cell r="K8">
            <v>79.16666666666667</v>
          </cell>
        </row>
        <row r="9">
          <cell r="B9" t="str">
            <v>Servidores</v>
          </cell>
          <cell r="K9">
            <v>25</v>
          </cell>
        </row>
        <row r="10">
          <cell r="B10" t="str">
            <v>Requiere, pero no especifica</v>
          </cell>
          <cell r="K10">
            <v>20.833333333333332</v>
          </cell>
        </row>
        <row r="14">
          <cell r="C14">
            <v>24</v>
          </cell>
        </row>
      </sheetData>
      <sheetData sheetId="8">
        <row r="7">
          <cell r="A7" t="str">
            <v>Programación</v>
          </cell>
          <cell r="C7" t="str">
            <v>Programación</v>
          </cell>
          <cell r="L7">
            <v>36.36363636363636</v>
          </cell>
        </row>
        <row r="8">
          <cell r="A8" t="str">
            <v>Software Específicos</v>
          </cell>
          <cell r="C8" t="str">
            <v>Manejo de software específicos</v>
          </cell>
          <cell r="L8">
            <v>26.262626262626263</v>
          </cell>
        </row>
        <row r="9">
          <cell r="A9" t="str">
            <v>R. de computadores</v>
          </cell>
          <cell r="C9" t="str">
            <v>Redes de computadores</v>
          </cell>
          <cell r="L9">
            <v>24.242424242424242</v>
          </cell>
        </row>
        <row r="10">
          <cell r="A10" t="str">
            <v>Desarrollo de software</v>
          </cell>
          <cell r="C10" t="str">
            <v>Desarrollo de software</v>
          </cell>
          <cell r="L10">
            <v>21.21212121212121</v>
          </cell>
        </row>
        <row r="11">
          <cell r="L11">
            <v>18.18181818181818</v>
          </cell>
          <cell r="M11" t="str">
            <v>OS Linux / Unix</v>
          </cell>
          <cell r="C11" t="str">
            <v>Manejo de O.S. Linux / Unix</v>
          </cell>
        </row>
        <row r="12">
          <cell r="A12" t="str">
            <v>Base de Datos</v>
          </cell>
          <cell r="C12" t="str">
            <v>Base de datos</v>
          </cell>
          <cell r="L12">
            <v>18.18181818181818</v>
          </cell>
        </row>
        <row r="13">
          <cell r="L13">
            <v>15.151515151515152</v>
          </cell>
          <cell r="M13" t="str">
            <v>Marketing y gestión</v>
          </cell>
          <cell r="C13" t="str">
            <v>Marketing y gestión</v>
          </cell>
        </row>
        <row r="14">
          <cell r="L14">
            <v>14.141414141414142</v>
          </cell>
          <cell r="M14" t="str">
            <v>Comun. Inalámbrica</v>
          </cell>
          <cell r="C14" t="str">
            <v>Comunicación inalámbrica</v>
          </cell>
        </row>
        <row r="15">
          <cell r="A15" t="str">
            <v>WEB</v>
          </cell>
          <cell r="C15" t="str">
            <v>Conocimientos WEB</v>
          </cell>
          <cell r="L15">
            <v>14.141414141414142</v>
          </cell>
        </row>
        <row r="16">
          <cell r="A16" t="str">
            <v>PLC</v>
          </cell>
          <cell r="C16" t="str">
            <v>PLC</v>
          </cell>
          <cell r="L16">
            <v>10.1010101010101</v>
          </cell>
        </row>
        <row r="17">
          <cell r="A17" t="str">
            <v>Instrumentación</v>
          </cell>
          <cell r="C17" t="str">
            <v>Instrumentación</v>
          </cell>
          <cell r="L17">
            <v>9.09090909090909</v>
          </cell>
        </row>
        <row r="18">
          <cell r="A18" t="str">
            <v>Telefonía IP</v>
          </cell>
          <cell r="C18" t="str">
            <v>Telefonía IP</v>
          </cell>
          <cell r="L18">
            <v>8.08080808080808</v>
          </cell>
        </row>
        <row r="19">
          <cell r="L19">
            <v>7.070707070707071</v>
          </cell>
          <cell r="M19" t="str">
            <v>Microproc. Y hardware</v>
          </cell>
          <cell r="C19" t="str">
            <v>Microprocesadores y hardware</v>
          </cell>
        </row>
        <row r="20">
          <cell r="L20">
            <v>8.08080808080808</v>
          </cell>
          <cell r="M20" t="str">
            <v>Windows</v>
          </cell>
          <cell r="C20" t="str">
            <v>Manejo de Windows</v>
          </cell>
        </row>
        <row r="21">
          <cell r="A21" t="str">
            <v>HMI</v>
          </cell>
          <cell r="C21" t="str">
            <v>HMI</v>
          </cell>
          <cell r="L21">
            <v>7.070707070707071</v>
          </cell>
        </row>
        <row r="22">
          <cell r="A22" t="str">
            <v>Académico</v>
          </cell>
          <cell r="C22" t="str">
            <v>Cargo Académico</v>
          </cell>
          <cell r="L22">
            <v>7.070707070707071</v>
          </cell>
        </row>
        <row r="23">
          <cell r="A23" t="str">
            <v>Telefonía</v>
          </cell>
          <cell r="C23" t="str">
            <v>Telefonía</v>
          </cell>
          <cell r="L23">
            <v>5.05050505050505</v>
          </cell>
        </row>
        <row r="24">
          <cell r="A24" t="str">
            <v>Computación Básica</v>
          </cell>
          <cell r="C24" t="str">
            <v>Computación básica (Word, Excel, etc.)</v>
          </cell>
          <cell r="L24">
            <v>5.05050505050505</v>
          </cell>
        </row>
        <row r="25">
          <cell r="L25">
            <v>4.040404040404041</v>
          </cell>
          <cell r="M25" t="str">
            <v>Motores Eléctricos</v>
          </cell>
          <cell r="C25" t="str">
            <v>Motores Eléctricos</v>
          </cell>
        </row>
        <row r="26">
          <cell r="A26" t="str">
            <v>Fibra Óptica</v>
          </cell>
          <cell r="C26" t="str">
            <v>Fibra Óptica</v>
          </cell>
          <cell r="L26">
            <v>4.040404040404041</v>
          </cell>
        </row>
        <row r="27">
          <cell r="A27" t="str">
            <v>Redes industriales</v>
          </cell>
          <cell r="C27" t="str">
            <v>Redes de comun. industriales</v>
          </cell>
          <cell r="L27">
            <v>3.0303030303030303</v>
          </cell>
        </row>
        <row r="28">
          <cell r="A28" t="str">
            <v>Solaris</v>
          </cell>
          <cell r="C28" t="str">
            <v>Manejo de Solaris</v>
          </cell>
          <cell r="L28">
            <v>3.0303030303030303</v>
          </cell>
        </row>
        <row r="29">
          <cell r="A29" t="str">
            <v>Sistemas Embebidos</v>
          </cell>
          <cell r="C29" t="str">
            <v>Sistemas embebidos</v>
          </cell>
          <cell r="L29">
            <v>3.0303030303030303</v>
          </cell>
        </row>
        <row r="30">
          <cell r="A30" t="str">
            <v>FreeBSD</v>
          </cell>
          <cell r="C30" t="str">
            <v>Manejo de FreeBSD</v>
          </cell>
          <cell r="L30">
            <v>1.0101010101010102</v>
          </cell>
        </row>
        <row r="31">
          <cell r="A31" t="str">
            <v>DSP (señales)</v>
          </cell>
          <cell r="C31" t="str">
            <v>Procesamiento digital de señales (DSP)</v>
          </cell>
          <cell r="L31">
            <v>0</v>
          </cell>
        </row>
        <row r="36">
          <cell r="D36">
            <v>99</v>
          </cell>
        </row>
      </sheetData>
      <sheetData sheetId="9">
        <row r="7">
          <cell r="B7" t="str">
            <v>Santiago</v>
          </cell>
          <cell r="K7">
            <v>39.39393939393939</v>
          </cell>
        </row>
        <row r="8">
          <cell r="B8" t="str">
            <v>Norte</v>
          </cell>
          <cell r="K8">
            <v>4.040404040404041</v>
          </cell>
        </row>
        <row r="9">
          <cell r="B9" t="str">
            <v>Sur</v>
          </cell>
          <cell r="K9">
            <v>6.0606060606060606</v>
          </cell>
        </row>
        <row r="10">
          <cell r="B10" t="str">
            <v>V Región</v>
          </cell>
          <cell r="K10">
            <v>14.141414141414142</v>
          </cell>
        </row>
        <row r="11">
          <cell r="B11" t="str">
            <v>Extranjero</v>
          </cell>
          <cell r="K11">
            <v>11.11111111111111</v>
          </cell>
        </row>
        <row r="12">
          <cell r="B12" t="str">
            <v>No especifica</v>
          </cell>
          <cell r="K12">
            <v>28.282828282828284</v>
          </cell>
        </row>
        <row r="16">
          <cell r="C16">
            <v>99</v>
          </cell>
        </row>
      </sheetData>
      <sheetData sheetId="10">
        <row r="7">
          <cell r="B7" t="str">
            <v>Recién egresado</v>
          </cell>
          <cell r="K7">
            <v>30.303030303030305</v>
          </cell>
        </row>
        <row r="8">
          <cell r="B8" t="str">
            <v>Menor a 1 año</v>
          </cell>
          <cell r="K8">
            <v>10.1010101010101</v>
          </cell>
        </row>
        <row r="9">
          <cell r="B9" t="str">
            <v>De 1 a 3 años</v>
          </cell>
          <cell r="K9">
            <v>9.09090909090909</v>
          </cell>
        </row>
        <row r="10">
          <cell r="B10" t="str">
            <v>De 3 a 5 años</v>
          </cell>
          <cell r="K10">
            <v>13.131313131313131</v>
          </cell>
        </row>
        <row r="11">
          <cell r="B11" t="str">
            <v>Más de 5 años</v>
          </cell>
          <cell r="K11">
            <v>22.22222222222222</v>
          </cell>
        </row>
        <row r="12">
          <cell r="B12" t="str">
            <v>No especifica</v>
          </cell>
          <cell r="K12">
            <v>46.464646464646464</v>
          </cell>
        </row>
        <row r="16">
          <cell r="C16">
            <v>99</v>
          </cell>
        </row>
      </sheetData>
      <sheetData sheetId="11">
        <row r="7">
          <cell r="B7" t="str">
            <v>Ejecución</v>
          </cell>
          <cell r="K7">
            <v>35.35353535353535</v>
          </cell>
        </row>
        <row r="8">
          <cell r="B8" t="str">
            <v>Civil</v>
          </cell>
          <cell r="K8">
            <v>51.515151515151516</v>
          </cell>
        </row>
        <row r="9">
          <cell r="B9" t="str">
            <v>Magister</v>
          </cell>
          <cell r="K9">
            <v>4.040404040404041</v>
          </cell>
        </row>
        <row r="10">
          <cell r="B10" t="str">
            <v>Doctorado</v>
          </cell>
          <cell r="K10">
            <v>12.121212121212121</v>
          </cell>
        </row>
        <row r="11">
          <cell r="B11" t="str">
            <v>No especifica</v>
          </cell>
          <cell r="K11">
            <v>28.28282828282828</v>
          </cell>
        </row>
        <row r="15">
          <cell r="C15">
            <v>99</v>
          </cell>
        </row>
      </sheetData>
      <sheetData sheetId="12">
        <row r="7">
          <cell r="B7" t="str">
            <v>Inglés</v>
          </cell>
          <cell r="K7">
            <v>49.494949494949495</v>
          </cell>
        </row>
        <row r="8">
          <cell r="B8" t="str">
            <v>Portugués</v>
          </cell>
          <cell r="K8">
            <v>1.0101010101010102</v>
          </cell>
        </row>
        <row r="9">
          <cell r="B9" t="str">
            <v>Otro</v>
          </cell>
          <cell r="K9">
            <v>0</v>
          </cell>
          <cell r="K9">
            <v>0</v>
          </cell>
        </row>
        <row r="10">
          <cell r="B10" t="str">
            <v>No especifica</v>
          </cell>
          <cell r="K10">
            <v>48.484848484848484</v>
          </cell>
        </row>
        <row r="14">
          <cell r="C14">
            <v>99</v>
          </cell>
        </row>
      </sheetData>
      <sheetData sheetId="13">
        <row r="7">
          <cell r="B7" t="str">
            <v>Técnico</v>
          </cell>
          <cell r="K7">
            <v>12.244897959183675</v>
          </cell>
        </row>
        <row r="8">
          <cell r="B8" t="str">
            <v>Intermedio (oral o escrito)</v>
          </cell>
          <cell r="K8">
            <v>22.448979591836732</v>
          </cell>
        </row>
        <row r="9">
          <cell r="B9" t="str">
            <v>Avanzado</v>
          </cell>
          <cell r="K9">
            <v>75.51020408163265</v>
          </cell>
        </row>
        <row r="10">
          <cell r="B10" t="str">
            <v>No especifica nivel</v>
          </cell>
          <cell r="K10">
            <v>12.244897959183673</v>
          </cell>
        </row>
        <row r="14">
          <cell r="C14">
            <v>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cesamiento 1s"/>
      <sheetName val="Procesamiento 2s"/>
      <sheetName val="Carrera"/>
      <sheetName val="Mención"/>
      <sheetName val="LengProg."/>
      <sheetName val="WEB"/>
      <sheetName val="BD"/>
      <sheetName val="Redes"/>
      <sheetName val="Competencias"/>
      <sheetName val="Lugar"/>
      <sheetName val="Exp.Lab."/>
      <sheetName val="Nivel"/>
      <sheetName val="Idioma"/>
      <sheetName val="Inglés"/>
      <sheetName val="Intermediario"/>
    </sheetNames>
    <sheetDataSet>
      <sheetData sheetId="2">
        <row r="7">
          <cell r="K7">
            <v>71.94244604316546</v>
          </cell>
        </row>
        <row r="8">
          <cell r="K8">
            <v>2.158273381294964</v>
          </cell>
        </row>
        <row r="9">
          <cell r="K9">
            <v>28.057553956834532</v>
          </cell>
        </row>
        <row r="14">
          <cell r="C14">
            <v>139</v>
          </cell>
        </row>
      </sheetData>
      <sheetData sheetId="3">
        <row r="7">
          <cell r="K7">
            <v>10.071942446043165</v>
          </cell>
        </row>
        <row r="8">
          <cell r="K8">
            <v>10.071942446043165</v>
          </cell>
        </row>
        <row r="9">
          <cell r="K9">
            <v>15.107913669064747</v>
          </cell>
        </row>
        <row r="10">
          <cell r="K10">
            <v>3.597122302158273</v>
          </cell>
        </row>
        <row r="11">
          <cell r="K11">
            <v>62.589928057553955</v>
          </cell>
        </row>
        <row r="15">
          <cell r="C15">
            <v>139</v>
          </cell>
        </row>
      </sheetData>
      <sheetData sheetId="4">
        <row r="8">
          <cell r="K8">
            <v>35.71428571428571</v>
          </cell>
        </row>
        <row r="9">
          <cell r="K9">
            <v>35.71428571428571</v>
          </cell>
        </row>
        <row r="10">
          <cell r="K10">
            <v>26.19047619047619</v>
          </cell>
        </row>
        <row r="11">
          <cell r="K11">
            <v>9.523809523809524</v>
          </cell>
        </row>
        <row r="12">
          <cell r="K12">
            <v>19.047619047619047</v>
          </cell>
        </row>
        <row r="13">
          <cell r="K13">
            <v>2.380952380952381</v>
          </cell>
        </row>
        <row r="14">
          <cell r="K14">
            <v>7.142857142857142</v>
          </cell>
        </row>
        <row r="15">
          <cell r="K15">
            <v>23.809523809523807</v>
          </cell>
        </row>
        <row r="19">
          <cell r="C19">
            <v>42</v>
          </cell>
        </row>
      </sheetData>
      <sheetData sheetId="5">
        <row r="8">
          <cell r="K8">
            <v>13.333333333333334</v>
          </cell>
        </row>
        <row r="9">
          <cell r="K9">
            <v>20</v>
          </cell>
        </row>
        <row r="10">
          <cell r="K10">
            <v>6.666666666666667</v>
          </cell>
        </row>
        <row r="11">
          <cell r="K11">
            <v>13.333333333333334</v>
          </cell>
        </row>
        <row r="12">
          <cell r="K12">
            <v>6.666666666666667</v>
          </cell>
        </row>
        <row r="13">
          <cell r="K13">
            <v>46.66666666666667</v>
          </cell>
        </row>
        <row r="14">
          <cell r="K14">
            <v>6.666666666666667</v>
          </cell>
        </row>
        <row r="15">
          <cell r="K15">
            <v>26.666666666666668</v>
          </cell>
        </row>
        <row r="19">
          <cell r="C19">
            <v>15</v>
          </cell>
        </row>
      </sheetData>
      <sheetData sheetId="6">
        <row r="9">
          <cell r="K9">
            <v>30.76923076923077</v>
          </cell>
        </row>
        <row r="10">
          <cell r="K10">
            <v>26.923076923076923</v>
          </cell>
        </row>
        <row r="11">
          <cell r="K11">
            <v>26.923076923076923</v>
          </cell>
        </row>
        <row r="12">
          <cell r="K12">
            <v>23.076923076923077</v>
          </cell>
        </row>
        <row r="13">
          <cell r="K13">
            <v>46.15384615384616</v>
          </cell>
        </row>
        <row r="17">
          <cell r="C17">
            <v>26</v>
          </cell>
        </row>
      </sheetData>
      <sheetData sheetId="7">
        <row r="8">
          <cell r="K8">
            <v>81.63265306122449</v>
          </cell>
        </row>
        <row r="9">
          <cell r="K9">
            <v>34.69387755102041</v>
          </cell>
        </row>
        <row r="10">
          <cell r="K10">
            <v>10.204081632653061</v>
          </cell>
        </row>
        <row r="14">
          <cell r="C14">
            <v>49</v>
          </cell>
        </row>
      </sheetData>
      <sheetData sheetId="8">
        <row r="7">
          <cell r="L7">
            <v>35.25179856115108</v>
          </cell>
        </row>
        <row r="8">
          <cell r="L8">
            <v>30.215827338129497</v>
          </cell>
        </row>
        <row r="9">
          <cell r="L9">
            <v>23.741007194244606</v>
          </cell>
        </row>
        <row r="10">
          <cell r="L10">
            <v>21.58273381294964</v>
          </cell>
        </row>
        <row r="11">
          <cell r="L11">
            <v>18.705035971223023</v>
          </cell>
        </row>
        <row r="12">
          <cell r="L12">
            <v>17.98561151079137</v>
          </cell>
        </row>
        <row r="13">
          <cell r="L13">
            <v>10.79136690647482</v>
          </cell>
        </row>
        <row r="14">
          <cell r="L14">
            <v>10.79136690647482</v>
          </cell>
        </row>
        <row r="15">
          <cell r="L15">
            <v>10.79136690647482</v>
          </cell>
        </row>
        <row r="16">
          <cell r="L16">
            <v>10.79136690647482</v>
          </cell>
        </row>
        <row r="17">
          <cell r="L17">
            <v>9.35251798561151</v>
          </cell>
        </row>
        <row r="18">
          <cell r="L18">
            <v>8.633093525179856</v>
          </cell>
        </row>
        <row r="19">
          <cell r="L19">
            <v>7.913669064748202</v>
          </cell>
        </row>
        <row r="20">
          <cell r="L20">
            <v>7.913669064748201</v>
          </cell>
        </row>
        <row r="21">
          <cell r="L21">
            <v>7.194244604316546</v>
          </cell>
        </row>
        <row r="22">
          <cell r="L22">
            <v>7.194244604316546</v>
          </cell>
        </row>
        <row r="23">
          <cell r="L23">
            <v>5.755395683453237</v>
          </cell>
        </row>
        <row r="24">
          <cell r="L24">
            <v>5.755395683453238</v>
          </cell>
        </row>
        <row r="25">
          <cell r="L25">
            <v>5.035971223021583</v>
          </cell>
        </row>
        <row r="26">
          <cell r="J26">
            <v>2.158273381294964</v>
          </cell>
        </row>
        <row r="27">
          <cell r="L27">
            <v>4.316546762589929</v>
          </cell>
        </row>
        <row r="28">
          <cell r="L28">
            <v>4.316546762589928</v>
          </cell>
        </row>
        <row r="29">
          <cell r="L29">
            <v>3.597122302158273</v>
          </cell>
        </row>
        <row r="30">
          <cell r="L30">
            <v>3.597122302158273</v>
          </cell>
        </row>
        <row r="31">
          <cell r="L31">
            <v>2.158273381294964</v>
          </cell>
        </row>
        <row r="36">
          <cell r="D36">
            <v>139</v>
          </cell>
        </row>
      </sheetData>
      <sheetData sheetId="9">
        <row r="7">
          <cell r="K7">
            <v>28.057553956834532</v>
          </cell>
        </row>
        <row r="8">
          <cell r="K8">
            <v>10.071942446043165</v>
          </cell>
        </row>
        <row r="9">
          <cell r="K9">
            <v>2.877697841726619</v>
          </cell>
        </row>
        <row r="10">
          <cell r="K10">
            <v>14.388489208633093</v>
          </cell>
        </row>
        <row r="11">
          <cell r="K11">
            <v>5.755395683453237</v>
          </cell>
        </row>
        <row r="12">
          <cell r="K12">
            <v>41.72661870503597</v>
          </cell>
        </row>
        <row r="16">
          <cell r="C16">
            <v>139</v>
          </cell>
        </row>
      </sheetData>
      <sheetData sheetId="10">
        <row r="7">
          <cell r="K7">
            <v>55.14497492914759</v>
          </cell>
        </row>
        <row r="8">
          <cell r="K8">
            <v>7.913669064748202</v>
          </cell>
        </row>
        <row r="9">
          <cell r="K9">
            <v>9.352517985611511</v>
          </cell>
        </row>
        <row r="10">
          <cell r="K10">
            <v>5.755395683453237</v>
          </cell>
        </row>
        <row r="11">
          <cell r="K11">
            <v>12.230215827338128</v>
          </cell>
        </row>
        <row r="12">
          <cell r="K12">
            <v>45.32374100719424</v>
          </cell>
        </row>
        <row r="16">
          <cell r="C16">
            <v>139</v>
          </cell>
        </row>
      </sheetData>
      <sheetData sheetId="11">
        <row r="7">
          <cell r="K7">
            <v>30.215827338129493</v>
          </cell>
        </row>
        <row r="8">
          <cell r="K8">
            <v>48.201438848920866</v>
          </cell>
        </row>
        <row r="9">
          <cell r="K9">
            <v>7.194244604316546</v>
          </cell>
        </row>
        <row r="10">
          <cell r="K10">
            <v>10.071942446043167</v>
          </cell>
        </row>
        <row r="11">
          <cell r="K11">
            <v>27.33812949640288</v>
          </cell>
        </row>
        <row r="15">
          <cell r="C15">
            <v>139</v>
          </cell>
        </row>
      </sheetData>
      <sheetData sheetId="12">
        <row r="7">
          <cell r="K7">
            <v>41.007194244604314</v>
          </cell>
        </row>
        <row r="8">
          <cell r="K8">
            <v>0</v>
          </cell>
        </row>
        <row r="9">
          <cell r="K9">
            <v>0</v>
          </cell>
        </row>
        <row r="10">
          <cell r="K10">
            <v>54.67625899280576</v>
          </cell>
        </row>
        <row r="14">
          <cell r="C14">
            <v>139</v>
          </cell>
        </row>
      </sheetData>
      <sheetData sheetId="13">
        <row r="7">
          <cell r="K7">
            <v>19.298245614035086</v>
          </cell>
        </row>
        <row r="8">
          <cell r="K8">
            <v>36.84210526315789</v>
          </cell>
        </row>
        <row r="9">
          <cell r="K9">
            <v>61.40350877192982</v>
          </cell>
        </row>
        <row r="10">
          <cell r="K10">
            <v>12.280701754385964</v>
          </cell>
        </row>
        <row r="14">
          <cell r="C14">
            <v>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cesamiento 1s"/>
      <sheetName val="Procesamiento 2s"/>
      <sheetName val="Carrera"/>
      <sheetName val="Mención"/>
      <sheetName val="LengProg_"/>
      <sheetName val="WEB"/>
      <sheetName val="BD"/>
      <sheetName val="Redes"/>
      <sheetName val="Competencias"/>
      <sheetName val="Lugar"/>
      <sheetName val="Exp_Lab_"/>
      <sheetName val="Nivel"/>
      <sheetName val="Idioma"/>
      <sheetName val="Inglés"/>
      <sheetName val="Intermediario"/>
    </sheetNames>
    <sheetDataSet>
      <sheetData sheetId="2">
        <row r="7">
          <cell r="D7">
            <v>0.7209302325581395</v>
          </cell>
        </row>
        <row r="8">
          <cell r="D8">
            <v>0.023255813953488372</v>
          </cell>
        </row>
        <row r="9">
          <cell r="D9">
            <v>0.2558139534883721</v>
          </cell>
        </row>
        <row r="16">
          <cell r="C16">
            <v>101</v>
          </cell>
        </row>
      </sheetData>
      <sheetData sheetId="3">
        <row r="7">
          <cell r="K7">
            <v>0.5543478260869565</v>
          </cell>
        </row>
        <row r="8">
          <cell r="K8">
            <v>0.2282608695652174</v>
          </cell>
        </row>
        <row r="9">
          <cell r="K9">
            <v>0.09782608695652174</v>
          </cell>
        </row>
        <row r="10">
          <cell r="K10">
            <v>0.06521739130434782</v>
          </cell>
        </row>
        <row r="11">
          <cell r="K11">
            <v>0.05434782608695652</v>
          </cell>
        </row>
        <row r="16">
          <cell r="C16">
            <v>92</v>
          </cell>
        </row>
      </sheetData>
      <sheetData sheetId="4">
        <row r="8">
          <cell r="B8" t="str">
            <v>Ruby</v>
          </cell>
          <cell r="K8">
            <v>0.01694915254237288</v>
          </cell>
        </row>
        <row r="9">
          <cell r="B9" t="str">
            <v>Perl</v>
          </cell>
          <cell r="K9">
            <v>0.01694915254237288</v>
          </cell>
        </row>
        <row r="10">
          <cell r="B10" t="str">
            <v>Visual Basic</v>
          </cell>
          <cell r="K10">
            <v>0.01694915254237288</v>
          </cell>
        </row>
        <row r="11">
          <cell r="B11" t="str">
            <v>VHDL</v>
          </cell>
          <cell r="K11">
            <v>0.01694915254237288</v>
          </cell>
        </row>
        <row r="12">
          <cell r="B12" t="str">
            <v>Total View</v>
          </cell>
        </row>
        <row r="13">
          <cell r="K13">
            <v>0.03389830508474576</v>
          </cell>
          <cell r="B13" t="str">
            <v>Compilador CCS</v>
          </cell>
          <cell r="K13">
            <v>0.03389830508474576</v>
          </cell>
        </row>
        <row r="15">
          <cell r="K15">
            <v>0.1016949152542373</v>
          </cell>
        </row>
        <row r="16">
          <cell r="K16">
            <v>0.11864406779661017</v>
          </cell>
        </row>
        <row r="17">
          <cell r="K17">
            <v>0.1694915254237288</v>
          </cell>
        </row>
        <row r="18">
          <cell r="K18">
            <v>0.1864406779661017</v>
          </cell>
        </row>
        <row r="19">
          <cell r="K19">
            <v>0.2542372881355932</v>
          </cell>
        </row>
        <row r="25">
          <cell r="C25">
            <v>59</v>
          </cell>
        </row>
      </sheetData>
      <sheetData sheetId="5">
        <row r="8">
          <cell r="K8">
            <v>0.058823529411764705</v>
          </cell>
        </row>
        <row r="9">
          <cell r="K9">
            <v>0.058823529411764705</v>
          </cell>
        </row>
        <row r="10">
          <cell r="B10" t="str">
            <v>JSF</v>
          </cell>
          <cell r="K10">
            <v>0.058823529411764705</v>
          </cell>
        </row>
        <row r="11">
          <cell r="K11">
            <v>0.11764705882352941</v>
          </cell>
        </row>
        <row r="12">
          <cell r="B12" t="str">
            <v>J2EE</v>
          </cell>
          <cell r="K12">
            <v>0.11764705882352941</v>
          </cell>
        </row>
        <row r="13">
          <cell r="K13">
            <v>0.17647058823529413</v>
          </cell>
        </row>
        <row r="14">
          <cell r="K14">
            <v>0.17647058823529413</v>
          </cell>
        </row>
        <row r="15">
          <cell r="K15">
            <v>0.23529411764705882</v>
          </cell>
        </row>
        <row r="20">
          <cell r="C20">
            <v>17</v>
          </cell>
        </row>
      </sheetData>
      <sheetData sheetId="6">
        <row r="9">
          <cell r="B9" t="str">
            <v>Spring</v>
          </cell>
          <cell r="I9">
            <v>0.05</v>
          </cell>
        </row>
        <row r="11">
          <cell r="B11" t="str">
            <v>Transac-SQL</v>
          </cell>
          <cell r="K11">
            <v>0.045454545454545456</v>
          </cell>
        </row>
        <row r="12">
          <cell r="K12">
            <v>0.09090909090909091</v>
          </cell>
        </row>
        <row r="13">
          <cell r="K13">
            <v>0.09090909090909091</v>
          </cell>
        </row>
        <row r="14">
          <cell r="K14">
            <v>0.09090909090909091</v>
          </cell>
        </row>
        <row r="15">
          <cell r="B15" t="str">
            <v>Crystal Reports</v>
          </cell>
          <cell r="K15">
            <v>0.13636363636363635</v>
          </cell>
        </row>
        <row r="16">
          <cell r="K16">
            <v>0.45454545454545453</v>
          </cell>
        </row>
        <row r="21">
          <cell r="C21">
            <v>22</v>
          </cell>
        </row>
      </sheetData>
      <sheetData sheetId="7">
        <row r="8">
          <cell r="K8">
            <v>0.4</v>
          </cell>
        </row>
        <row r="9">
          <cell r="K9">
            <v>0.35</v>
          </cell>
        </row>
        <row r="10">
          <cell r="K10">
            <v>0.25</v>
          </cell>
        </row>
        <row r="16">
          <cell r="C16">
            <v>20</v>
          </cell>
        </row>
      </sheetData>
      <sheetData sheetId="8">
        <row r="7">
          <cell r="L7">
            <v>0.004878048780487805</v>
          </cell>
        </row>
        <row r="8">
          <cell r="C8" t="str">
            <v>Hidráulica e interpretación de planos </v>
          </cell>
          <cell r="L8">
            <v>0.004878048780487805</v>
          </cell>
        </row>
        <row r="9">
          <cell r="C9" t="str">
            <v>Cableado Estructurado</v>
          </cell>
          <cell r="L9">
            <v>0.004878048780487805</v>
          </cell>
        </row>
        <row r="11">
          <cell r="C11" t="str">
            <v>Prevención</v>
          </cell>
          <cell r="L11">
            <v>0.00975609756097561</v>
          </cell>
        </row>
        <row r="12">
          <cell r="C12" t="str">
            <v>Automatzacíon</v>
          </cell>
          <cell r="L12">
            <v>0.00975609756097561</v>
          </cell>
        </row>
        <row r="13">
          <cell r="C13" t="str">
            <v>Sistemas Digitales</v>
          </cell>
          <cell r="L13">
            <v>0.00975609756097561</v>
          </cell>
        </row>
        <row r="14">
          <cell r="C14" t="str">
            <v>Generadores</v>
          </cell>
          <cell r="L14">
            <v>0.00975609756097561</v>
          </cell>
        </row>
        <row r="15">
          <cell r="L15">
            <v>0.014634146341463414</v>
          </cell>
        </row>
        <row r="17">
          <cell r="L17">
            <v>0.014634146341463415</v>
          </cell>
        </row>
        <row r="18">
          <cell r="C18" t="str">
            <v>Sensores y Actuadores</v>
          </cell>
          <cell r="L18">
            <v>0.014634146341463414</v>
          </cell>
        </row>
        <row r="20">
          <cell r="L20">
            <v>0.01951219512195122</v>
          </cell>
          <cell r="L20">
            <v>0.01951219512195122</v>
          </cell>
        </row>
        <row r="21">
          <cell r="C21" t="str">
            <v>Procesamiento de Imagenes</v>
          </cell>
          <cell r="L21">
            <v>0.025</v>
          </cell>
        </row>
        <row r="22">
          <cell r="C22" t="str">
            <v>Circuitos Impresos</v>
          </cell>
          <cell r="L22">
            <v>0.024390243902439025</v>
          </cell>
        </row>
        <row r="23">
          <cell r="L23">
            <v>0.024390243902439025</v>
          </cell>
        </row>
        <row r="24">
          <cell r="L24">
            <v>0.02926829268292683</v>
          </cell>
        </row>
        <row r="25">
          <cell r="L25">
            <v>0.03414634146341464</v>
          </cell>
        </row>
        <row r="26">
          <cell r="L26">
            <v>0.04390243902439025</v>
          </cell>
        </row>
        <row r="28">
          <cell r="L28">
            <v>0.04878048780487805</v>
          </cell>
        </row>
        <row r="29">
          <cell r="L29">
            <v>0.05853658536585366</v>
          </cell>
        </row>
        <row r="30">
          <cell r="L30">
            <v>0.058536585365853655</v>
          </cell>
          <cell r="L30">
            <v>0.058536585365853655</v>
          </cell>
        </row>
        <row r="31">
          <cell r="L31">
            <v>0.05853658536585366</v>
          </cell>
        </row>
        <row r="32">
          <cell r="L32">
            <v>0.06829268292682927</v>
          </cell>
        </row>
        <row r="34">
          <cell r="L34">
            <v>0.09268292682926829</v>
          </cell>
          <cell r="L34">
            <v>0.09268292682926829</v>
          </cell>
        </row>
        <row r="35">
          <cell r="L35">
            <v>0.17560975609756097</v>
          </cell>
        </row>
      </sheetData>
      <sheetData sheetId="9">
        <row r="7">
          <cell r="K7">
            <v>0.39603960396039606</v>
          </cell>
        </row>
        <row r="8">
          <cell r="K8">
            <v>0.32673267326732675</v>
          </cell>
        </row>
        <row r="9">
          <cell r="K9">
            <v>0.13861386138613863</v>
          </cell>
        </row>
        <row r="10">
          <cell r="K10">
            <v>0.0693069306930693</v>
          </cell>
        </row>
        <row r="11">
          <cell r="K11">
            <v>0.04950495049504951</v>
          </cell>
        </row>
        <row r="12">
          <cell r="K12">
            <v>0.019801980198019802</v>
          </cell>
        </row>
      </sheetData>
      <sheetData sheetId="10">
        <row r="7">
          <cell r="K7">
            <v>0.4205607476635514</v>
          </cell>
        </row>
        <row r="8">
          <cell r="K8">
            <v>0.18691588785046728</v>
          </cell>
        </row>
        <row r="9">
          <cell r="K9">
            <v>0.12149532710280372</v>
          </cell>
        </row>
        <row r="11">
          <cell r="K11">
            <v>0.08411214953271028</v>
          </cell>
        </row>
        <row r="12">
          <cell r="K12">
            <v>0.04672897196261682</v>
          </cell>
        </row>
        <row r="13">
          <cell r="K13">
            <v>0.037383177570093455</v>
          </cell>
        </row>
      </sheetData>
      <sheetData sheetId="11">
        <row r="7">
          <cell r="K7">
            <v>0.39823008849557523</v>
          </cell>
        </row>
        <row r="8">
          <cell r="K8">
            <v>0.3893805309734514</v>
          </cell>
        </row>
        <row r="9">
          <cell r="K9">
            <v>0.21238938053097345</v>
          </cell>
        </row>
        <row r="10">
          <cell r="K10">
            <v>0</v>
          </cell>
        </row>
        <row r="11">
          <cell r="K11">
            <v>0</v>
          </cell>
        </row>
      </sheetData>
      <sheetData sheetId="12">
        <row r="7">
          <cell r="K7">
            <v>0.49504950495049505</v>
          </cell>
        </row>
        <row r="8">
          <cell r="K8">
            <v>0.48514851485148514</v>
          </cell>
        </row>
        <row r="9">
          <cell r="B9" t="str">
            <v>Alemán</v>
          </cell>
          <cell r="K9">
            <v>0.009900990099009901</v>
          </cell>
        </row>
        <row r="10">
          <cell r="K10">
            <v>0.009900990099009901</v>
          </cell>
        </row>
      </sheetData>
      <sheetData sheetId="13">
        <row r="7">
          <cell r="K7">
            <v>0.5</v>
          </cell>
        </row>
        <row r="8">
          <cell r="K8">
            <v>0.24074074074074073</v>
          </cell>
        </row>
        <row r="9">
          <cell r="K9">
            <v>0.18518518518518517</v>
          </cell>
        </row>
        <row r="10">
          <cell r="K10">
            <v>0.07407407407407407</v>
          </cell>
        </row>
        <row r="14">
          <cell r="C14">
            <v>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zoomScale="86" zoomScaleNormal="86" workbookViewId="0" topLeftCell="A5">
      <selection activeCell="K36" sqref="K36"/>
    </sheetView>
  </sheetViews>
  <sheetFormatPr defaultColWidth="11.421875" defaultRowHeight="12.75"/>
  <cols>
    <col min="2" max="2" width="25.140625" style="0" customWidth="1"/>
    <col min="3" max="3" width="15.421875" style="0" customWidth="1"/>
    <col min="4" max="4" width="15.00390625" style="0" customWidth="1"/>
  </cols>
  <sheetData>
    <row r="1" spans="1:1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5" spans="2:5" ht="12.75">
      <c r="B5" s="2" t="s">
        <v>1</v>
      </c>
      <c r="C5" s="3">
        <v>2007</v>
      </c>
      <c r="D5" s="3">
        <v>2008</v>
      </c>
      <c r="E5" s="2">
        <v>2009</v>
      </c>
    </row>
    <row r="6" spans="2:5" ht="12.75">
      <c r="B6" s="4" t="str">
        <f>'[1]Carrera'!$B$7</f>
        <v>Electrónica</v>
      </c>
      <c r="C6" s="5">
        <f>'[2]Carrera'!$K$7/100</f>
        <v>0.7194244604316546</v>
      </c>
      <c r="D6" s="5">
        <f>'[1]Carrera'!$K$7/100</f>
        <v>0.7171717171717171</v>
      </c>
      <c r="E6" s="6">
        <f>'[3]Carrera'!D7</f>
        <v>0.7209302325581395</v>
      </c>
    </row>
    <row r="7" spans="2:5" ht="12.75">
      <c r="B7" s="7" t="str">
        <f>'[1]Carrera'!$B$9</f>
        <v>No especifica</v>
      </c>
      <c r="C7" s="8">
        <f>'[2]Carrera'!$K$9/100</f>
        <v>0.2805755395683453</v>
      </c>
      <c r="D7" s="8">
        <f>'[1]Carrera'!$K$9/100</f>
        <v>0.2727272727272727</v>
      </c>
      <c r="E7" s="6">
        <f>'[3]Carrera'!D9</f>
        <v>0.2558139534883721</v>
      </c>
    </row>
    <row r="8" spans="2:5" ht="12.75">
      <c r="B8" s="7" t="str">
        <f>'[1]Carrera'!$B$8</f>
        <v>Telemática</v>
      </c>
      <c r="C8" s="8">
        <f>'[2]Carrera'!$K$8/100</f>
        <v>0.021582733812949638</v>
      </c>
      <c r="D8" s="8">
        <f>'[1]Carrera'!$K$8/100</f>
        <v>0.0909090909090909</v>
      </c>
      <c r="E8" s="6">
        <f>'[3]Carrera'!D8</f>
        <v>0.023255813953488372</v>
      </c>
    </row>
    <row r="9" spans="2:5" ht="12.75">
      <c r="B9" s="9"/>
      <c r="C9" s="10"/>
      <c r="D9" s="10"/>
      <c r="E9" s="7"/>
    </row>
    <row r="10" spans="2:5" ht="12.75">
      <c r="B10" s="11" t="s">
        <v>2</v>
      </c>
      <c r="C10" s="12">
        <f>'[2]Carrera'!$C$14</f>
        <v>139</v>
      </c>
      <c r="D10" s="12">
        <f>'[1]Carrera'!$C$14</f>
        <v>99</v>
      </c>
      <c r="E10" s="13">
        <f>'[3]Carrera'!C16</f>
        <v>101</v>
      </c>
    </row>
  </sheetData>
  <mergeCells count="1">
    <mergeCell ref="A1:K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zoomScale="86" zoomScaleNormal="86" workbookViewId="0" topLeftCell="A1">
      <selection activeCell="M24" sqref="M24"/>
    </sheetView>
  </sheetViews>
  <sheetFormatPr defaultColWidth="11.421875" defaultRowHeight="12.75"/>
  <cols>
    <col min="2" max="2" width="21.421875" style="0" customWidth="1"/>
    <col min="3" max="3" width="16.421875" style="0" customWidth="1"/>
    <col min="4" max="5" width="16.140625" style="0" customWidth="1"/>
  </cols>
  <sheetData>
    <row r="1" spans="1:1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5" spans="2:5" ht="12.75">
      <c r="B5" s="2" t="s">
        <v>33</v>
      </c>
      <c r="C5" s="3">
        <v>2007</v>
      </c>
      <c r="D5" s="3">
        <v>2008</v>
      </c>
      <c r="E5" s="3">
        <v>2009</v>
      </c>
    </row>
    <row r="6" spans="2:5" ht="12.75">
      <c r="B6" s="4" t="str">
        <f>'[1]Nivel'!$B$7</f>
        <v>Ejecución</v>
      </c>
      <c r="C6" s="5">
        <f>'[2]Nivel'!$K$7/100</f>
        <v>0.3021582733812949</v>
      </c>
      <c r="D6" s="5">
        <f>'[1]Nivel'!$K$7/100</f>
        <v>0.3535353535353535</v>
      </c>
      <c r="E6" s="5">
        <f>'[3]Nivel'!K9</f>
        <v>0.21238938053097345</v>
      </c>
    </row>
    <row r="7" spans="2:5" ht="12.75">
      <c r="B7" s="7" t="str">
        <f>'[1]Nivel'!$B$8</f>
        <v>Civil</v>
      </c>
      <c r="C7" s="8">
        <f>'[2]Nivel'!$K$8/100</f>
        <v>0.48201438848920863</v>
      </c>
      <c r="D7" s="21">
        <f>'[1]Nivel'!$K$8/100</f>
        <v>0.5151515151515151</v>
      </c>
      <c r="E7" s="21">
        <f>'[3]Nivel'!K7</f>
        <v>0.39823008849557523</v>
      </c>
    </row>
    <row r="8" spans="2:5" ht="12.75">
      <c r="B8" s="7" t="str">
        <f>'[1]Nivel'!$B$11</f>
        <v>No especifica</v>
      </c>
      <c r="C8" s="8">
        <f>'[2]Nivel'!$K$11/100</f>
        <v>0.2733812949640288</v>
      </c>
      <c r="D8" s="21">
        <f>'[1]Nivel'!$K$11/100</f>
        <v>0.2828282828282828</v>
      </c>
      <c r="E8" s="21">
        <f>'[3]Nivel'!K8</f>
        <v>0.3893805309734514</v>
      </c>
    </row>
    <row r="9" spans="2:5" ht="12.75">
      <c r="B9" s="7" t="str">
        <f>'[1]Nivel'!$B$9</f>
        <v>Magister</v>
      </c>
      <c r="C9" s="8">
        <f>'[2]Nivel'!$K$9/100</f>
        <v>0.07194244604316546</v>
      </c>
      <c r="D9" s="21">
        <f>'[1]Nivel'!$K$9/100</f>
        <v>0.04040404040404041</v>
      </c>
      <c r="E9" s="21">
        <f>'[3]Nivel'!K10</f>
        <v>0</v>
      </c>
    </row>
    <row r="10" spans="2:5" ht="12.75">
      <c r="B10" s="7" t="str">
        <f>'[1]Nivel'!$B$10</f>
        <v>Doctorado</v>
      </c>
      <c r="C10" s="8">
        <f>'[2]Nivel'!$K$10/100</f>
        <v>0.10071942446043167</v>
      </c>
      <c r="D10" s="21">
        <f>'[1]Nivel'!$K$10/100</f>
        <v>0.12121212121212122</v>
      </c>
      <c r="E10" s="21">
        <f>'[3]Nivel'!K11</f>
        <v>0</v>
      </c>
    </row>
    <row r="11" spans="2:5" ht="12.75">
      <c r="B11" s="11" t="s">
        <v>2</v>
      </c>
      <c r="C11" s="12">
        <f>'[2]Nivel'!$C$15</f>
        <v>139</v>
      </c>
      <c r="D11" s="12">
        <f>'[1]Nivel'!$C$15</f>
        <v>99</v>
      </c>
      <c r="E11" s="12">
        <f>Carrera!E10</f>
        <v>101</v>
      </c>
    </row>
  </sheetData>
  <mergeCells count="1">
    <mergeCell ref="A1:K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"/>
  <sheetViews>
    <sheetView zoomScale="86" zoomScaleNormal="86" workbookViewId="0" topLeftCell="A10">
      <selection activeCell="A14" sqref="A14"/>
    </sheetView>
  </sheetViews>
  <sheetFormatPr defaultColWidth="11.421875" defaultRowHeight="12.75"/>
  <cols>
    <col min="2" max="2" width="22.421875" style="0" customWidth="1"/>
    <col min="3" max="3" width="15.8515625" style="0" customWidth="1"/>
    <col min="4" max="5" width="15.28125" style="0" customWidth="1"/>
  </cols>
  <sheetData>
    <row r="1" spans="1:1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5" spans="2:5" ht="12.75">
      <c r="B5" s="2" t="s">
        <v>34</v>
      </c>
      <c r="C5" s="3">
        <v>2007</v>
      </c>
      <c r="D5" s="3">
        <v>2008</v>
      </c>
      <c r="E5" s="3">
        <v>2009</v>
      </c>
    </row>
    <row r="6" spans="2:5" ht="12.75">
      <c r="B6" s="4" t="str">
        <f>'[1]Idioma'!$B$7</f>
        <v>Inglés</v>
      </c>
      <c r="C6" s="5">
        <f>'[2]Idioma'!$K$7/100</f>
        <v>0.4100719424460431</v>
      </c>
      <c r="D6" s="5">
        <f>'[1]Idioma'!$K$7/100</f>
        <v>0.494949494949495</v>
      </c>
      <c r="E6" s="5">
        <f>'[3]Idioma'!K8</f>
        <v>0.48514851485148514</v>
      </c>
    </row>
    <row r="7" spans="2:5" ht="12.75">
      <c r="B7" s="7" t="str">
        <f>'[1]Idioma'!$B$10</f>
        <v>No especifica</v>
      </c>
      <c r="C7" s="8">
        <f>'[2]Idioma'!$K$10/100</f>
        <v>0.5467625899280576</v>
      </c>
      <c r="D7" s="8">
        <f>'[1]Idioma'!$K$10/100</f>
        <v>0.48484848484848486</v>
      </c>
      <c r="E7" s="8">
        <f>'[3]Idioma'!K7</f>
        <v>0.49504950495049505</v>
      </c>
    </row>
    <row r="8" spans="2:5" ht="12.75">
      <c r="B8" s="7" t="str">
        <f>'[1]Idioma'!$B$8</f>
        <v>Portugués</v>
      </c>
      <c r="C8" s="8">
        <f>'[2]Idioma'!$K$8/100</f>
        <v>0</v>
      </c>
      <c r="D8" s="21">
        <f>'[1]Idioma'!$K$8/100</f>
        <v>0.010101010101010102</v>
      </c>
      <c r="E8" s="21">
        <f>'[3]Idioma'!K10</f>
        <v>0.009900990099009901</v>
      </c>
    </row>
    <row r="9" spans="2:5" ht="12.75">
      <c r="B9" s="9" t="str">
        <f>'[3]Idioma'!B9</f>
        <v>Alemán</v>
      </c>
      <c r="C9" s="17">
        <v>0</v>
      </c>
      <c r="D9" s="17">
        <v>0</v>
      </c>
      <c r="E9" s="17">
        <f>'[3]Idioma'!K9</f>
        <v>0.009900990099009901</v>
      </c>
    </row>
    <row r="10" spans="2:5" ht="12.75">
      <c r="B10" s="7" t="str">
        <f>'[1]Idioma'!$B$9</f>
        <v>Otro</v>
      </c>
      <c r="C10" s="8">
        <f>'[2]Idioma'!$K$9/100</f>
        <v>0</v>
      </c>
      <c r="D10" s="21">
        <f>'[1]Idioma'!$K$9/100</f>
        <v>0</v>
      </c>
      <c r="E10" s="21">
        <f>'[1]Idioma'!$K$9/100</f>
        <v>0</v>
      </c>
    </row>
    <row r="11" spans="2:5" ht="12.75">
      <c r="B11" s="11" t="s">
        <v>2</v>
      </c>
      <c r="C11" s="12">
        <f>'[2]Idioma'!$C$14</f>
        <v>139</v>
      </c>
      <c r="D11" s="12">
        <f>'[1]Idioma'!$C$14</f>
        <v>99</v>
      </c>
      <c r="E11" s="12">
        <f>Carrera!E10</f>
        <v>101</v>
      </c>
    </row>
  </sheetData>
  <mergeCells count="1">
    <mergeCell ref="A1:K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"/>
  <sheetViews>
    <sheetView zoomScale="86" zoomScaleNormal="86" workbookViewId="0" topLeftCell="A7">
      <selection activeCell="K41" sqref="K41"/>
    </sheetView>
  </sheetViews>
  <sheetFormatPr defaultColWidth="11.421875" defaultRowHeight="12.75"/>
  <cols>
    <col min="2" max="2" width="23.140625" style="0" customWidth="1"/>
    <col min="3" max="3" width="17.28125" style="0" customWidth="1"/>
    <col min="4" max="5" width="17.140625" style="0" customWidth="1"/>
  </cols>
  <sheetData>
    <row r="1" spans="1:1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5" spans="2:5" ht="12.75">
      <c r="B5" s="2" t="s">
        <v>35</v>
      </c>
      <c r="C5" s="3">
        <v>2007</v>
      </c>
      <c r="D5" s="3">
        <v>2008</v>
      </c>
      <c r="E5" s="3">
        <v>2009</v>
      </c>
    </row>
    <row r="6" spans="2:5" ht="12.75">
      <c r="B6" s="7" t="str">
        <f>'[1]Inglés'!$B$9</f>
        <v>Avanzado</v>
      </c>
      <c r="C6" s="8">
        <f>'[2]Inglés'!$K$9/100</f>
        <v>0.6140350877192983</v>
      </c>
      <c r="D6" s="21">
        <f>'[1]Inglés'!$K$9/100</f>
        <v>0.7551020408163265</v>
      </c>
      <c r="E6" s="21">
        <f>'[3]Inglés'!K7</f>
        <v>0.5</v>
      </c>
    </row>
    <row r="7" spans="2:5" ht="12.75">
      <c r="B7" s="7" t="str">
        <f>'[1]Inglés'!$B$8</f>
        <v>Intermedio (oral o escrito)</v>
      </c>
      <c r="C7" s="8">
        <f>'[2]Inglés'!$K$8/100</f>
        <v>0.3684210526315789</v>
      </c>
      <c r="D7" s="21">
        <f>'[1]Inglés'!$K$8/100</f>
        <v>0.22448979591836732</v>
      </c>
      <c r="E7" s="21">
        <f>'[3]Inglés'!K8</f>
        <v>0.24074074074074073</v>
      </c>
    </row>
    <row r="8" spans="2:5" ht="12.75">
      <c r="B8" s="4" t="str">
        <f>'[1]Inglés'!$B$7</f>
        <v>Técnico</v>
      </c>
      <c r="C8" s="5">
        <f>'[2]Inglés'!$K$7/100</f>
        <v>0.19298245614035087</v>
      </c>
      <c r="D8" s="5">
        <f>'[1]Inglés'!$K$7/100</f>
        <v>0.12244897959183675</v>
      </c>
      <c r="E8" s="5">
        <f>'[3]Inglés'!K9</f>
        <v>0.18518518518518517</v>
      </c>
    </row>
    <row r="9" spans="2:5" ht="12.75">
      <c r="B9" s="7" t="str">
        <f>'[1]Inglés'!$B$10</f>
        <v>No especifica nivel</v>
      </c>
      <c r="C9" s="8">
        <f>'[2]Inglés'!$K$10/100</f>
        <v>0.12280701754385964</v>
      </c>
      <c r="D9" s="21">
        <f>'[1]Inglés'!$K$10/100</f>
        <v>0.12244897959183673</v>
      </c>
      <c r="E9" s="21">
        <f>'[3]Inglés'!K10</f>
        <v>0.07407407407407407</v>
      </c>
    </row>
    <row r="10" spans="2:5" ht="12.75">
      <c r="B10" s="9"/>
      <c r="C10" s="10"/>
      <c r="D10" s="10"/>
      <c r="E10" s="10"/>
    </row>
    <row r="11" spans="2:5" ht="12.75">
      <c r="B11" s="11" t="s">
        <v>2</v>
      </c>
      <c r="C11" s="12">
        <f>'[2]Inglés'!$C$14</f>
        <v>57</v>
      </c>
      <c r="D11" s="12">
        <f>'[1]Inglés'!$C$14</f>
        <v>49</v>
      </c>
      <c r="E11" s="12">
        <f>'[3]Inglés'!C14</f>
        <v>54</v>
      </c>
    </row>
  </sheetData>
  <mergeCells count="1">
    <mergeCell ref="A1:K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="86" zoomScaleNormal="86" workbookViewId="0" topLeftCell="A7">
      <selection activeCell="F12" sqref="F12"/>
    </sheetView>
  </sheetViews>
  <sheetFormatPr defaultColWidth="11.421875" defaultRowHeight="12.75"/>
  <cols>
    <col min="2" max="2" width="20.57421875" style="0" customWidth="1"/>
    <col min="3" max="3" width="15.140625" style="0" customWidth="1"/>
    <col min="4" max="5" width="16.57421875" style="0" customWidth="1"/>
  </cols>
  <sheetData>
    <row r="1" spans="1:1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5" spans="2:5" ht="12.75">
      <c r="B5" s="2" t="s">
        <v>3</v>
      </c>
      <c r="C5" s="3">
        <v>2007</v>
      </c>
      <c r="D5" s="3">
        <v>2008</v>
      </c>
      <c r="E5" s="3">
        <v>2009</v>
      </c>
    </row>
    <row r="6" spans="2:5" ht="12.75">
      <c r="B6" s="7" t="str">
        <f>'[1]Mención'!$B$11</f>
        <v>No especifica</v>
      </c>
      <c r="C6" s="8">
        <f>'[2]Mención'!$K$11/100</f>
        <v>0.6258992805755396</v>
      </c>
      <c r="D6" s="8">
        <f>'[1]Mención'!$K$11/100</f>
        <v>0.5050505050505051</v>
      </c>
      <c r="E6" s="8">
        <f>'[3]Mención'!K7</f>
        <v>0.5543478260869565</v>
      </c>
    </row>
    <row r="7" spans="2:5" ht="12.75">
      <c r="B7" s="7" t="str">
        <f>'[1]Mención'!$B$9</f>
        <v>Telecomunicaciones</v>
      </c>
      <c r="C7" s="8">
        <f>'[2]Mención'!$K$9/100</f>
        <v>0.15107913669064746</v>
      </c>
      <c r="D7" s="8">
        <f>'[1]Mención'!$K$9/100</f>
        <v>0.2222222222222222</v>
      </c>
      <c r="E7" s="8">
        <f>'[3]Mención'!K8</f>
        <v>0.2282608695652174</v>
      </c>
    </row>
    <row r="8" spans="2:5" ht="12.75">
      <c r="B8" s="7" t="str">
        <f>'[1]Mención'!$B$8</f>
        <v>Computadores</v>
      </c>
      <c r="C8" s="8">
        <f>'[2]Mención'!$K$8/100</f>
        <v>0.10071942446043165</v>
      </c>
      <c r="D8" s="8">
        <f>'[1]Mención'!$K$8/100</f>
        <v>0.18181818181818182</v>
      </c>
      <c r="E8" s="8">
        <f>'[3]Mención'!K10</f>
        <v>0.06521739130434782</v>
      </c>
    </row>
    <row r="9" spans="2:5" ht="12.75">
      <c r="B9" s="4" t="str">
        <f>'[1]Mención'!$B$7</f>
        <v>Control Automático</v>
      </c>
      <c r="C9" s="5">
        <f>'[2]Mención'!$K$7/100</f>
        <v>0.10071942446043165</v>
      </c>
      <c r="D9" s="5">
        <f>'[1]Mención'!$K$7/100</f>
        <v>0.10101010101010101</v>
      </c>
      <c r="E9" s="5">
        <f>'[3]Mención'!K9</f>
        <v>0.09782608695652174</v>
      </c>
    </row>
    <row r="10" spans="2:5" ht="12.75">
      <c r="B10" s="7" t="str">
        <f>'[1]Mención'!$B$10</f>
        <v>Electrónica Industrial</v>
      </c>
      <c r="C10" s="8">
        <f>'[2]Mención'!$K$10/100</f>
        <v>0.03597122302158273</v>
      </c>
      <c r="D10" s="8">
        <f>'[1]Mención'!$K$10/100</f>
        <v>0.030303030303030304</v>
      </c>
      <c r="E10" s="8">
        <f>'[3]Mención'!K11</f>
        <v>0.05434782608695652</v>
      </c>
    </row>
    <row r="11" spans="2:5" ht="12.75">
      <c r="B11" s="9"/>
      <c r="C11" s="10"/>
      <c r="D11" s="10"/>
      <c r="E11" s="10"/>
    </row>
    <row r="12" spans="2:5" ht="12.75">
      <c r="B12" s="11" t="s">
        <v>2</v>
      </c>
      <c r="C12" s="12">
        <f>'[2]Mención'!$C$15</f>
        <v>139</v>
      </c>
      <c r="D12" s="12">
        <f>'[1]Mención'!$C$15</f>
        <v>99</v>
      </c>
      <c r="E12" s="12">
        <f>'[3]Mención'!C16</f>
        <v>92</v>
      </c>
    </row>
  </sheetData>
  <mergeCells count="1">
    <mergeCell ref="A1:K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="86" zoomScaleNormal="86" workbookViewId="0" topLeftCell="B17">
      <selection activeCell="L43" sqref="L43"/>
    </sheetView>
  </sheetViews>
  <sheetFormatPr defaultColWidth="11.421875" defaultRowHeight="12.75"/>
  <cols>
    <col min="2" max="2" width="29.421875" style="0" customWidth="1"/>
    <col min="3" max="5" width="16.140625" style="0" customWidth="1"/>
  </cols>
  <sheetData>
    <row r="1" spans="1:1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5" spans="2:5" ht="12.75">
      <c r="B5" s="2" t="s">
        <v>4</v>
      </c>
      <c r="C5" s="3">
        <v>2007</v>
      </c>
      <c r="D5" s="3">
        <v>2008</v>
      </c>
      <c r="E5" s="3">
        <v>2009</v>
      </c>
    </row>
    <row r="6" spans="1:5" ht="12.75">
      <c r="A6" t="s">
        <v>5</v>
      </c>
      <c r="B6" s="4" t="str">
        <f>'[1]LengProg.'!$B$8</f>
        <v>C</v>
      </c>
      <c r="C6" s="14">
        <f>'[2]LengProg.'!$K$8/100</f>
        <v>0.3571428571428571</v>
      </c>
      <c r="D6" s="14">
        <f>'[1]LengProg.'!$K$8/100</f>
        <v>0.3055555555555556</v>
      </c>
      <c r="E6" s="14">
        <f>'[3]LengProg_'!K18</f>
        <v>0.1864406779661017</v>
      </c>
    </row>
    <row r="7" spans="1:5" ht="12.75">
      <c r="A7" t="s">
        <v>6</v>
      </c>
      <c r="B7" s="7" t="str">
        <f>'[1]LengProg.'!$B$9</f>
        <v>C++</v>
      </c>
      <c r="C7" s="6">
        <f>'[2]LengProg.'!$K$9/100</f>
        <v>0.3571428571428571</v>
      </c>
      <c r="D7" s="6">
        <f>'[1]LengProg.'!$K$9/100</f>
        <v>0.25</v>
      </c>
      <c r="E7" s="6">
        <f>'[3]LengProg_'!K17</f>
        <v>0.1694915254237288</v>
      </c>
    </row>
    <row r="8" spans="1:5" ht="12.75">
      <c r="A8" t="s">
        <v>7</v>
      </c>
      <c r="B8" s="7" t="str">
        <f>'[1]LengProg.'!$B$10</f>
        <v>JAVA</v>
      </c>
      <c r="C8" s="6">
        <f>'[2]LengProg.'!$K$10/100</f>
        <v>0.2619047619047619</v>
      </c>
      <c r="D8" s="6">
        <f>'[1]LengProg.'!$K$10/100</f>
        <v>0.2777777777777778</v>
      </c>
      <c r="E8" s="6">
        <f>'[3]LengProg_'!K19</f>
        <v>0.2542372881355932</v>
      </c>
    </row>
    <row r="9" spans="1:5" ht="12.75">
      <c r="A9" t="s">
        <v>8</v>
      </c>
      <c r="B9" s="7" t="str">
        <f>'[1]LengProg.'!$B$11</f>
        <v>Verilog</v>
      </c>
      <c r="C9" s="6">
        <f>'[2]LengProg.'!$K$11/100</f>
        <v>0.09523809523809523</v>
      </c>
      <c r="D9" s="6">
        <f>'[1]LengProg.'!$K$11/100</f>
        <v>0.027777777777777776</v>
      </c>
      <c r="E9" s="6">
        <v>0</v>
      </c>
    </row>
    <row r="10" spans="1:5" ht="12.75">
      <c r="A10" t="s">
        <v>9</v>
      </c>
      <c r="B10" s="7" t="str">
        <f>'[1]LengProg.'!$B$12</f>
        <v>Script (Perl, JavaScript, etc)</v>
      </c>
      <c r="C10" s="6">
        <f>'[2]LengProg.'!$K$12/100</f>
        <v>0.19047619047619047</v>
      </c>
      <c r="D10" s="6">
        <f>'[1]LengProg.'!$K$12/100</f>
        <v>0.05555555555555555</v>
      </c>
      <c r="E10" s="6">
        <v>0</v>
      </c>
    </row>
    <row r="11" spans="1:5" ht="12.75">
      <c r="A11" t="s">
        <v>10</v>
      </c>
      <c r="B11" s="7" t="str">
        <f>'[1]LengProg.'!$B$13</f>
        <v>Assembler</v>
      </c>
      <c r="C11" s="6">
        <f>'[2]LengProg.'!$K$13/100</f>
        <v>0.023809523809523808</v>
      </c>
      <c r="D11" s="6">
        <f>'[1]LengProg.'!$K$13/100</f>
        <v>0</v>
      </c>
      <c r="E11" s="6">
        <f>'[1]LengProg.'!$K$13</f>
        <v>0</v>
      </c>
    </row>
    <row r="12" spans="1:5" ht="12.75">
      <c r="A12" t="s">
        <v>11</v>
      </c>
      <c r="B12" s="7" t="str">
        <f>'[1]LengProg.'!$B$14</f>
        <v>Lenguaje orientado a objetos</v>
      </c>
      <c r="C12" s="6">
        <f>'[2]LengProg.'!$K$14/100</f>
        <v>0.07142857142857142</v>
      </c>
      <c r="D12" s="6">
        <f>'[1]LengProg.'!$K$14/100</f>
        <v>0.08333333333333331</v>
      </c>
      <c r="E12" s="6">
        <f>'[3]LengProg_'!K16</f>
        <v>0.11864406779661017</v>
      </c>
    </row>
    <row r="13" spans="1:5" ht="12.75">
      <c r="A13" s="7" t="str">
        <f>'[1]LengProg.'!$B$15</f>
        <v>Requiere, pero no especifica</v>
      </c>
      <c r="B13" s="7" t="str">
        <f>'[1]LengProg.'!$B$15</f>
        <v>Requiere, pero no especifica</v>
      </c>
      <c r="C13" s="6">
        <f>'[2]LengProg.'!$K$15/100</f>
        <v>0.23809523809523805</v>
      </c>
      <c r="D13" s="6">
        <f>'[1]LengProg.'!$K$15/100</f>
        <v>0.41666666666666674</v>
      </c>
      <c r="E13" s="6">
        <f>'[3]LengProg_'!K15</f>
        <v>0.1016949152542373</v>
      </c>
    </row>
    <row r="14" spans="1:5" ht="12.75">
      <c r="A14" t="s">
        <v>12</v>
      </c>
      <c r="B14" s="7" t="str">
        <f>'[3]LengProg_'!B8</f>
        <v>Ruby</v>
      </c>
      <c r="C14" s="6">
        <v>0</v>
      </c>
      <c r="D14" s="6">
        <v>0</v>
      </c>
      <c r="E14" s="6">
        <f>'[3]LengProg_'!K8</f>
        <v>0.01694915254237288</v>
      </c>
    </row>
    <row r="15" spans="1:5" ht="12.75">
      <c r="A15" t="s">
        <v>13</v>
      </c>
      <c r="B15" s="7" t="str">
        <f>'[3]LengProg_'!B9</f>
        <v>Perl</v>
      </c>
      <c r="C15" s="6">
        <v>0</v>
      </c>
      <c r="D15" s="6">
        <v>0</v>
      </c>
      <c r="E15" s="6">
        <f>'[3]LengProg_'!K9</f>
        <v>0.01694915254237288</v>
      </c>
    </row>
    <row r="16" spans="1:5" ht="12.75">
      <c r="A16" t="s">
        <v>14</v>
      </c>
      <c r="B16" s="7" t="str">
        <f>'[3]LengProg_'!B10</f>
        <v>Visual Basic</v>
      </c>
      <c r="C16" s="6">
        <v>0</v>
      </c>
      <c r="D16" s="6">
        <v>0</v>
      </c>
      <c r="E16" s="6">
        <f>'[3]LengProg_'!K10</f>
        <v>0.01694915254237288</v>
      </c>
    </row>
    <row r="17" spans="1:5" ht="12.75">
      <c r="A17" t="s">
        <v>15</v>
      </c>
      <c r="B17" s="7" t="str">
        <f>'[3]LengProg_'!B11</f>
        <v>VHDL</v>
      </c>
      <c r="C17" s="6">
        <v>0</v>
      </c>
      <c r="D17" s="6">
        <v>0</v>
      </c>
      <c r="E17" s="6">
        <f>'[3]LengProg_'!K11</f>
        <v>0.01694915254237288</v>
      </c>
    </row>
    <row r="18" spans="1:5" ht="12.75">
      <c r="A18" t="s">
        <v>16</v>
      </c>
      <c r="B18" s="7" t="str">
        <f>'[3]LengProg_'!B12</f>
        <v>Total View</v>
      </c>
      <c r="C18" s="7">
        <v>0</v>
      </c>
      <c r="D18" s="7">
        <v>0</v>
      </c>
      <c r="E18" s="15">
        <f>'[3]LengProg_'!K13</f>
        <v>0.03389830508474576</v>
      </c>
    </row>
    <row r="19" spans="1:5" ht="12.75">
      <c r="A19" t="s">
        <v>17</v>
      </c>
      <c r="B19" s="9" t="str">
        <f>'[3]LengProg_'!B13</f>
        <v>Compilador CCS</v>
      </c>
      <c r="C19" s="9">
        <v>0</v>
      </c>
      <c r="D19" s="9">
        <v>0</v>
      </c>
      <c r="E19" s="16">
        <f>'[3]LengProg_'!K13</f>
        <v>0.03389830508474576</v>
      </c>
    </row>
    <row r="20" spans="2:5" ht="12.75">
      <c r="B20" s="11" t="s">
        <v>2</v>
      </c>
      <c r="C20" s="12">
        <f>'[2]LengProg.'!$C$19</f>
        <v>42</v>
      </c>
      <c r="D20" s="12">
        <f>'[1]LengProg.'!$C$19</f>
        <v>36</v>
      </c>
      <c r="E20" s="12">
        <f>'[3]LengProg_'!C25</f>
        <v>59</v>
      </c>
    </row>
  </sheetData>
  <mergeCells count="1">
    <mergeCell ref="A1:K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zoomScale="86" zoomScaleNormal="86" workbookViewId="0" topLeftCell="A9">
      <selection activeCell="K18" sqref="K18"/>
    </sheetView>
  </sheetViews>
  <sheetFormatPr defaultColWidth="11.421875" defaultRowHeight="12.75"/>
  <cols>
    <col min="2" max="2" width="31.57421875" style="0" customWidth="1"/>
    <col min="3" max="3" width="15.140625" style="0" customWidth="1"/>
    <col min="4" max="5" width="17.140625" style="0" customWidth="1"/>
  </cols>
  <sheetData>
    <row r="1" spans="1:1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5" spans="2:5" ht="12.75">
      <c r="B5" s="2" t="s">
        <v>18</v>
      </c>
      <c r="C5" s="3">
        <v>2007</v>
      </c>
      <c r="D5" s="3">
        <v>2008</v>
      </c>
      <c r="E5" s="3">
        <v>2009</v>
      </c>
    </row>
    <row r="6" spans="2:5" ht="12.75">
      <c r="B6" s="7" t="str">
        <f>'[1]WEB'!$B$13</f>
        <v>PHP</v>
      </c>
      <c r="C6" s="8">
        <f>'[2]WEB'!$K$13/100</f>
        <v>0.46666666666666673</v>
      </c>
      <c r="D6" s="8">
        <f>'[1]WEB'!$K$13/100</f>
        <v>0.14285714285714285</v>
      </c>
      <c r="E6" s="8">
        <v>0</v>
      </c>
    </row>
    <row r="7" spans="2:5" ht="12.75">
      <c r="B7" s="7" t="str">
        <f>'[1]WEB'!$B$15</f>
        <v>Requiere, pero no especifica</v>
      </c>
      <c r="C7" s="8">
        <f>'[2]WEB'!$K$15/100</f>
        <v>0.26666666666666666</v>
      </c>
      <c r="D7" s="8">
        <f>'[1]WEB'!$K$15/100</f>
        <v>0.5714285714285714</v>
      </c>
      <c r="E7" s="8">
        <f>'[3]WEB'!K8</f>
        <v>0.058823529411764705</v>
      </c>
    </row>
    <row r="8" spans="2:5" ht="12.75">
      <c r="B8" s="4" t="str">
        <f>'[1]WEB'!$B$8</f>
        <v>XML</v>
      </c>
      <c r="C8" s="5">
        <f>'[2]WEB'!$K$8/100</f>
        <v>0.13333333333333333</v>
      </c>
      <c r="D8" s="5">
        <f>'[1]WEB'!$K$8/100</f>
        <v>0.21428571428571427</v>
      </c>
      <c r="E8" s="5">
        <f>'[3]WEB'!K15</f>
        <v>0.23529411764705882</v>
      </c>
    </row>
    <row r="9" spans="2:5" ht="12.75">
      <c r="B9" s="7" t="str">
        <f>'[1]WEB'!$B$9</f>
        <v>HTML</v>
      </c>
      <c r="C9" s="8">
        <f>'[2]WEB'!$K$9/100</f>
        <v>0.2</v>
      </c>
      <c r="D9" s="8">
        <f>'[1]WEB'!$K$9/100</f>
        <v>0.21428571428571427</v>
      </c>
      <c r="E9" s="8">
        <f>'[3]WEB'!K14</f>
        <v>0.17647058823529413</v>
      </c>
    </row>
    <row r="10" spans="2:5" ht="12.75">
      <c r="B10" s="7" t="str">
        <f>'[1]WEB'!$B$11</f>
        <v>.NET</v>
      </c>
      <c r="C10" s="8">
        <f>'[2]WEB'!$K$11/100</f>
        <v>0.13333333333333333</v>
      </c>
      <c r="D10" s="8">
        <f>'[1]WEB'!$K$11/100</f>
        <v>0.21428571428571427</v>
      </c>
      <c r="E10" s="8">
        <f>'[3]WEB'!K11</f>
        <v>0.11764705882352941</v>
      </c>
    </row>
    <row r="11" spans="2:5" ht="12.75">
      <c r="B11" s="7" t="str">
        <f>'[1]WEB'!$B$12</f>
        <v>FLEX</v>
      </c>
      <c r="C11" s="8">
        <f>'[2]WEB'!$K$12/100</f>
        <v>0.06666666666666667</v>
      </c>
      <c r="D11" s="8">
        <f>'[1]WEB'!$K$12/100</f>
        <v>0</v>
      </c>
      <c r="E11" s="8">
        <f>'[3]WEB'!K9</f>
        <v>0.058823529411764705</v>
      </c>
    </row>
    <row r="12" spans="2:5" ht="12.75">
      <c r="B12" s="7" t="str">
        <f>'[1]WEB'!$B$14</f>
        <v>ASP</v>
      </c>
      <c r="C12" s="8">
        <f>'[2]WEB'!$K$14/100</f>
        <v>0.06666666666666667</v>
      </c>
      <c r="D12" s="8">
        <f>'[1]WEB'!$K$14/100</f>
        <v>0.07142857142857142</v>
      </c>
      <c r="E12" s="8">
        <f>'[3]WEB'!K13</f>
        <v>0.17647058823529413</v>
      </c>
    </row>
    <row r="13" spans="2:5" ht="12.75">
      <c r="B13" s="7" t="str">
        <f>'[1]WEB'!$B$10</f>
        <v>CSS</v>
      </c>
      <c r="C13" s="8">
        <f>'[2]WEB'!$K$10/100</f>
        <v>0.06666666666666667</v>
      </c>
      <c r="D13" s="8">
        <f>'[1]WEB'!$K$10/100</f>
        <v>0</v>
      </c>
      <c r="E13" s="8">
        <v>0</v>
      </c>
    </row>
    <row r="14" spans="2:5" ht="12.75">
      <c r="B14" s="7" t="str">
        <f>'[3]WEB'!B10</f>
        <v>JSF</v>
      </c>
      <c r="C14" s="8">
        <v>0</v>
      </c>
      <c r="D14" s="8">
        <v>0</v>
      </c>
      <c r="E14" s="8">
        <f>'[3]WEB'!K10</f>
        <v>0.058823529411764705</v>
      </c>
    </row>
    <row r="15" spans="2:5" ht="12.75">
      <c r="B15" s="9" t="str">
        <f>'[3]WEB'!B12</f>
        <v>J2EE</v>
      </c>
      <c r="C15" s="17">
        <v>0</v>
      </c>
      <c r="D15" s="17">
        <v>0</v>
      </c>
      <c r="E15" s="17">
        <f>'[3]WEB'!K12</f>
        <v>0.11764705882352941</v>
      </c>
    </row>
    <row r="16" spans="2:5" ht="12.75">
      <c r="B16" s="11" t="s">
        <v>2</v>
      </c>
      <c r="C16" s="12">
        <f>'[2]WEB'!$C$19</f>
        <v>15</v>
      </c>
      <c r="D16" s="12">
        <f>'[1]WEB'!$C$19</f>
        <v>14</v>
      </c>
      <c r="E16" s="12">
        <f>'[3]WEB'!C20</f>
        <v>17</v>
      </c>
    </row>
  </sheetData>
  <mergeCells count="1">
    <mergeCell ref="A1:K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zoomScale="86" zoomScaleNormal="86" workbookViewId="0" topLeftCell="A13">
      <selection activeCell="B33" sqref="B33"/>
    </sheetView>
  </sheetViews>
  <sheetFormatPr defaultColWidth="11.421875" defaultRowHeight="12.75"/>
  <cols>
    <col min="2" max="2" width="25.8515625" style="0" customWidth="1"/>
    <col min="3" max="3" width="14.140625" style="0" customWidth="1"/>
    <col min="4" max="5" width="15.57421875" style="0" customWidth="1"/>
  </cols>
  <sheetData>
    <row r="1" spans="1:1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5" spans="2:5" ht="12.75">
      <c r="B5" s="2" t="s">
        <v>19</v>
      </c>
      <c r="C5" s="3">
        <v>2007</v>
      </c>
      <c r="D5" s="3">
        <v>2008</v>
      </c>
      <c r="E5" s="3">
        <v>2009</v>
      </c>
    </row>
    <row r="6" spans="2:5" ht="12.75">
      <c r="B6" s="4" t="str">
        <f>'[1]BD'!$B$13</f>
        <v>Requiere, pero no especifica</v>
      </c>
      <c r="C6" s="14">
        <f>'[2]BD'!$K$13/100</f>
        <v>0.4615384615384616</v>
      </c>
      <c r="D6" s="14">
        <f>'[1]BD'!$K$13/100</f>
        <v>0.5555555555555556</v>
      </c>
      <c r="E6" s="14">
        <f>'[3]BD'!K16</f>
        <v>0.45454545454545453</v>
      </c>
    </row>
    <row r="7" spans="2:5" ht="12.75">
      <c r="B7" s="7" t="str">
        <f>'[1]BD'!$B$10</f>
        <v>PostgreSQL</v>
      </c>
      <c r="C7" s="6">
        <f>'[2]BD'!$K$10/100</f>
        <v>0.2692307692307692</v>
      </c>
      <c r="D7" s="6">
        <f>'[1]BD'!$K$10/100</f>
        <v>0.33333333333333337</v>
      </c>
      <c r="E7" s="6">
        <f>'[3]BD'!K12</f>
        <v>0.09090909090909091</v>
      </c>
    </row>
    <row r="8" spans="2:5" ht="12.75">
      <c r="B8" s="7" t="str">
        <f>'[1]BD'!$B$11</f>
        <v>Oracle</v>
      </c>
      <c r="C8" s="6">
        <f>'[2]BD'!$K$11/100</f>
        <v>0.2692307692307692</v>
      </c>
      <c r="D8" s="6">
        <f>'[1]BD'!$K$11/100</f>
        <v>0.2222222222222222</v>
      </c>
      <c r="E8" s="6">
        <f>'[3]BD'!K13</f>
        <v>0.09090909090909091</v>
      </c>
    </row>
    <row r="9" spans="2:5" ht="12.75">
      <c r="B9" s="7" t="str">
        <f>'[1]BD'!$B$12</f>
        <v>Microsoft SQL</v>
      </c>
      <c r="C9" s="6">
        <f>'[2]BD'!$K$12/100</f>
        <v>0.23076923076923075</v>
      </c>
      <c r="D9" s="6">
        <f>'[1]BD'!$K$12/100</f>
        <v>0.2222222222222222</v>
      </c>
      <c r="E9" s="6">
        <f>'[3]BD'!K14</f>
        <v>0.09090909090909091</v>
      </c>
    </row>
    <row r="10" spans="2:5" ht="12.75">
      <c r="B10" s="7" t="str">
        <f>'[1]BD'!$B$9</f>
        <v>MySQL</v>
      </c>
      <c r="C10" s="6">
        <f>'[2]BD'!$K$9/100</f>
        <v>0.3076923076923077</v>
      </c>
      <c r="D10" s="6">
        <f>'[1]BD'!$K$9/100</f>
        <v>0.4444444444444445</v>
      </c>
      <c r="E10" s="6">
        <v>0</v>
      </c>
    </row>
    <row r="11" spans="2:5" ht="12.75">
      <c r="B11" s="7" t="str">
        <f>'[3]BD'!B15</f>
        <v>Crystal Reports</v>
      </c>
      <c r="C11" s="6">
        <v>0</v>
      </c>
      <c r="D11" s="6">
        <v>0</v>
      </c>
      <c r="E11" s="6">
        <f>'[3]BD'!K15</f>
        <v>0.13636363636363635</v>
      </c>
    </row>
    <row r="12" spans="2:5" ht="12.75">
      <c r="B12" s="7" t="str">
        <f>'[3]BD'!B11</f>
        <v>Transac-SQL</v>
      </c>
      <c r="C12" s="6">
        <v>0</v>
      </c>
      <c r="D12" s="6">
        <v>0</v>
      </c>
      <c r="E12" s="6">
        <f>'[3]BD'!K11</f>
        <v>0.045454545454545456</v>
      </c>
    </row>
    <row r="13" spans="2:5" ht="12.75">
      <c r="B13" s="9" t="str">
        <f>'[3]BD'!B9</f>
        <v>Spring</v>
      </c>
      <c r="C13" s="18">
        <v>0</v>
      </c>
      <c r="D13" s="18">
        <v>0</v>
      </c>
      <c r="E13" s="18">
        <f>'[3]BD'!I9</f>
        <v>0.05</v>
      </c>
    </row>
    <row r="14" spans="2:5" ht="12.75">
      <c r="B14" s="11" t="s">
        <v>2</v>
      </c>
      <c r="C14" s="12">
        <f>'[2]BD'!$C$17</f>
        <v>26</v>
      </c>
      <c r="D14" s="12">
        <f>'[1]BD'!$C$17</f>
        <v>18</v>
      </c>
      <c r="E14" s="12">
        <f>'[3]BD'!C21</f>
        <v>22</v>
      </c>
    </row>
  </sheetData>
  <mergeCells count="1">
    <mergeCell ref="A1:K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"/>
  <sheetViews>
    <sheetView zoomScale="86" zoomScaleNormal="86" workbookViewId="0" topLeftCell="A5">
      <selection activeCell="I24" sqref="I24"/>
    </sheetView>
  </sheetViews>
  <sheetFormatPr defaultColWidth="11.421875" defaultRowHeight="12.75"/>
  <cols>
    <col min="2" max="2" width="39.421875" style="0" customWidth="1"/>
    <col min="3" max="3" width="15.00390625" style="0" customWidth="1"/>
    <col min="4" max="5" width="15.7109375" style="0" customWidth="1"/>
  </cols>
  <sheetData>
    <row r="1" spans="1:1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5" spans="2:5" ht="12.75">
      <c r="B5" s="2" t="s">
        <v>20</v>
      </c>
      <c r="C5" s="3">
        <v>2007</v>
      </c>
      <c r="D5" s="3">
        <v>2008</v>
      </c>
      <c r="E5" s="3">
        <v>2009</v>
      </c>
    </row>
    <row r="6" spans="2:5" ht="12.75">
      <c r="B6" s="4" t="str">
        <f>'[1]Redes'!$B$8</f>
        <v>Manejo de redes</v>
      </c>
      <c r="C6" s="5">
        <f>'[2]Redes'!$K$8/100</f>
        <v>0.8163265306122449</v>
      </c>
      <c r="D6" s="5">
        <f>'[1]Redes'!$K$8/100</f>
        <v>0.7916666666666667</v>
      </c>
      <c r="E6" s="5">
        <f>'[3]Redes'!K8</f>
        <v>0.4</v>
      </c>
    </row>
    <row r="7" spans="2:5" ht="12.75">
      <c r="B7" s="7" t="str">
        <f>'[1]Redes'!$B$9</f>
        <v>Servidores</v>
      </c>
      <c r="C7" s="8">
        <f>'[2]Redes'!$K$9/100</f>
        <v>0.3469387755102041</v>
      </c>
      <c r="D7" s="8">
        <f>'[1]Redes'!$K$9/100</f>
        <v>0.25</v>
      </c>
      <c r="E7" s="8">
        <f>'[3]Redes'!K9</f>
        <v>0.35</v>
      </c>
    </row>
    <row r="8" spans="2:5" ht="12.75">
      <c r="B8" s="7" t="str">
        <f>'[1]Redes'!$B$10</f>
        <v>Requiere, pero no especifica</v>
      </c>
      <c r="C8" s="8">
        <f>'[2]Redes'!$K$10/100</f>
        <v>0.10204081632653061</v>
      </c>
      <c r="D8" s="8">
        <f>'[1]Redes'!$K$10/100</f>
        <v>0.20833333333333331</v>
      </c>
      <c r="E8" s="8">
        <f>'[3]Redes'!K10</f>
        <v>0.25</v>
      </c>
    </row>
    <row r="9" spans="2:5" ht="12.75">
      <c r="B9" s="9"/>
      <c r="C9" s="10"/>
      <c r="D9" s="10"/>
      <c r="E9" s="10"/>
    </row>
    <row r="10" spans="2:5" ht="12.75">
      <c r="B10" s="11" t="s">
        <v>2</v>
      </c>
      <c r="C10" s="12">
        <f>'[2]Redes'!$C$14</f>
        <v>49</v>
      </c>
      <c r="D10" s="12">
        <f>'[1]Redes'!$C$14</f>
        <v>24</v>
      </c>
      <c r="E10" s="12">
        <f>'[3]Redes'!C16</f>
        <v>20</v>
      </c>
    </row>
  </sheetData>
  <mergeCells count="1">
    <mergeCell ref="A1:K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86" zoomScaleNormal="86" workbookViewId="0" topLeftCell="A33">
      <selection activeCell="G82" sqref="G82"/>
    </sheetView>
  </sheetViews>
  <sheetFormatPr defaultColWidth="11.421875" defaultRowHeight="12.75"/>
  <cols>
    <col min="1" max="1" width="24.28125" style="0" customWidth="1"/>
    <col min="2" max="2" width="5.7109375" style="0" customWidth="1"/>
    <col min="3" max="3" width="38.57421875" style="0" customWidth="1"/>
    <col min="4" max="4" width="16.57421875" style="0" customWidth="1"/>
    <col min="5" max="6" width="16.00390625" style="0" customWidth="1"/>
  </cols>
  <sheetData>
    <row r="1" spans="2:12" ht="12.7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5" spans="3:6" ht="12.75">
      <c r="C5" s="2" t="s">
        <v>21</v>
      </c>
      <c r="D5" s="3">
        <v>2007</v>
      </c>
      <c r="E5" s="3">
        <v>2008</v>
      </c>
      <c r="F5" s="3">
        <v>2009</v>
      </c>
    </row>
    <row r="6" spans="1:6" ht="12.75">
      <c r="A6" t="str">
        <f>'[1]Competencias'!$A$7</f>
        <v>Programación</v>
      </c>
      <c r="C6" s="7" t="str">
        <f>'[1]Competencias'!$C$7</f>
        <v>Programación</v>
      </c>
      <c r="D6" s="6">
        <f>'[2]Competencias'!$L$8/100</f>
        <v>0.302158273381295</v>
      </c>
      <c r="E6" s="6">
        <f>'[1]Competencias'!$L$7/100</f>
        <v>0.3636363636363636</v>
      </c>
      <c r="F6" s="6">
        <f>'[3]Competencias'!L35</f>
        <v>0.17560975609756097</v>
      </c>
    </row>
    <row r="7" spans="1:6" ht="12.75">
      <c r="A7" t="str">
        <f>'[1]Competencias'!$A$8</f>
        <v>Software Específicos</v>
      </c>
      <c r="C7" s="7" t="str">
        <f>'[1]Competencias'!$C$8</f>
        <v>Manejo de software específicos</v>
      </c>
      <c r="D7" s="6">
        <f>'[2]Competencias'!$L$17/100</f>
        <v>0.0935251798561151</v>
      </c>
      <c r="E7" s="6">
        <f>'[1]Competencias'!$L$8/100</f>
        <v>0.26262626262626265</v>
      </c>
      <c r="F7" s="6">
        <f>'[3]Competencias'!L30</f>
        <v>0.058536585365853655</v>
      </c>
    </row>
    <row r="8" spans="1:6" ht="12.75">
      <c r="A8" t="str">
        <f>'[1]Competencias'!$A$9</f>
        <v>R. de computadores</v>
      </c>
      <c r="C8" s="7" t="str">
        <f>'[1]Competencias'!$C$9</f>
        <v>Redes de computadores</v>
      </c>
      <c r="D8" s="6">
        <f>'[2]Competencias'!$L$7/100</f>
        <v>0.35251798561151076</v>
      </c>
      <c r="E8" s="6">
        <f>'[1]Competencias'!$L$9/100</f>
        <v>0.24242424242424243</v>
      </c>
      <c r="F8" s="6">
        <f>'[3]Competencias'!L34</f>
        <v>0.09268292682926829</v>
      </c>
    </row>
    <row r="9" spans="1:6" ht="12.75">
      <c r="A9" t="str">
        <f>'[1]Competencias'!$A$10</f>
        <v>Desarrollo de software</v>
      </c>
      <c r="C9" s="7" t="str">
        <f>'[1]Competencias'!$C$10</f>
        <v>Desarrollo de software</v>
      </c>
      <c r="D9" s="6">
        <f>'[2]Competencias'!$L$10/100</f>
        <v>0.21582733812949642</v>
      </c>
      <c r="E9" s="6">
        <f>'[1]Competencias'!$L$10/100</f>
        <v>0.2121212121212121</v>
      </c>
      <c r="F9" s="6">
        <f>'[3]Competencias'!L30</f>
        <v>0.058536585365853655</v>
      </c>
    </row>
    <row r="10" spans="1:6" ht="12.75">
      <c r="A10" t="str">
        <f>'[1]Competencias'!$A$12</f>
        <v>Base de Datos</v>
      </c>
      <c r="C10" s="7" t="str">
        <f>'[1]Competencias'!$C$12</f>
        <v>Base de datos</v>
      </c>
      <c r="D10" s="6">
        <f>'[2]Competencias'!$L$11/100</f>
        <v>0.18705035971223022</v>
      </c>
      <c r="E10" s="6">
        <f>'[1]Competencias'!$L$11/100</f>
        <v>0.1818181818181818</v>
      </c>
      <c r="F10" s="6">
        <f>'[3]Competencias'!L32</f>
        <v>0.06829268292682927</v>
      </c>
    </row>
    <row r="11" spans="1:6" ht="12.75">
      <c r="A11" t="str">
        <f>'[1]Competencias'!$A$11</f>
        <v>OS Linux / Unix</v>
      </c>
      <c r="C11" s="7" t="str">
        <f>'[1]Competencias'!$C$11</f>
        <v>Manejo de O.S. Linux / Unix</v>
      </c>
      <c r="D11" s="6">
        <f>'[2]Competencias'!$L$9/100</f>
        <v>0.23741007194244607</v>
      </c>
      <c r="E11" s="6">
        <f>'[1]Competencias'!$L$12/100</f>
        <v>0.1818181818181818</v>
      </c>
      <c r="F11" s="6">
        <f>'[3]Competencias'!L34</f>
        <v>0.09268292682926829</v>
      </c>
    </row>
    <row r="12" spans="1:6" ht="12.75">
      <c r="A12" t="str">
        <f>'[1]Competencias'!$A$15</f>
        <v>WEB</v>
      </c>
      <c r="C12" s="7" t="str">
        <f>'[1]Competencias'!$C$15</f>
        <v>Conocimientos WEB</v>
      </c>
      <c r="D12" s="6">
        <f>'[2]Competencias'!$L$15/100</f>
        <v>0.10791366906474821</v>
      </c>
      <c r="E12" s="6">
        <f>'[1]Competencias'!$L$13/100</f>
        <v>0.15151515151515152</v>
      </c>
      <c r="F12" s="6">
        <f>'[3]Competencias'!L24</f>
        <v>0.02926829268292683</v>
      </c>
    </row>
    <row r="13" spans="1:6" ht="12.75">
      <c r="A13" t="str">
        <f>'[1]Competencias'!$A$13</f>
        <v>Marketing y gestión</v>
      </c>
      <c r="C13" s="7" t="str">
        <f>'[1]Competencias'!$C$13</f>
        <v>Marketing y gestión</v>
      </c>
      <c r="D13" s="6">
        <f>'[2]Competencias'!$L$19/100</f>
        <v>0.07913669064748202</v>
      </c>
      <c r="E13" s="6">
        <f>'[1]Competencias'!$L$14/100</f>
        <v>0.1414141414141414</v>
      </c>
      <c r="F13" s="6">
        <f>'[3]Competencias'!L29</f>
        <v>0.05853658536585366</v>
      </c>
    </row>
    <row r="14" spans="1:6" ht="12.75">
      <c r="A14" s="19" t="str">
        <f>'[1]Competencias'!$A$16</f>
        <v>PLC</v>
      </c>
      <c r="C14" s="7" t="str">
        <f>'[1]Competencias'!$C$16</f>
        <v>PLC</v>
      </c>
      <c r="D14" s="6">
        <f>'[2]Competencias'!$L$18/100</f>
        <v>0.08633093525179855</v>
      </c>
      <c r="E14" s="6">
        <f>'[1]Competencias'!$L$15/100</f>
        <v>0.1414141414141414</v>
      </c>
      <c r="F14" s="6">
        <f>'[3]Competencias'!L17</f>
        <v>0.014634146341463415</v>
      </c>
    </row>
    <row r="15" spans="1:6" ht="12.75">
      <c r="A15" s="19" t="str">
        <f>'[1]Competencias'!$A$17</f>
        <v>Instrumentación</v>
      </c>
      <c r="C15" s="7" t="str">
        <f>'[1]Competencias'!$C$17</f>
        <v>Instrumentación</v>
      </c>
      <c r="D15" s="6">
        <f>'[2]Competencias'!$L$14/100</f>
        <v>0.10791366906474821</v>
      </c>
      <c r="E15" s="6">
        <f>'[1]Competencias'!$L$16/100</f>
        <v>0.10101010101010101</v>
      </c>
      <c r="F15" s="6">
        <f>'[3]Competencias'!L20</f>
        <v>0.01951219512195122</v>
      </c>
    </row>
    <row r="16" spans="1:6" ht="12.75">
      <c r="A16" t="str">
        <f>'[1]Competencias'!$A$14</f>
        <v>Comun. Inalámbrica</v>
      </c>
      <c r="C16" s="7" t="str">
        <f>'[1]Competencias'!$C$14</f>
        <v>Comunicación inalámbrica</v>
      </c>
      <c r="D16" s="6">
        <f>'[2]Competencias'!$L$13/100</f>
        <v>0.10791366906474821</v>
      </c>
      <c r="E16" s="6">
        <f>'[1]Competencias'!$L$17/100</f>
        <v>0.0909090909090909</v>
      </c>
      <c r="F16" s="6">
        <f>'[3]Competencias'!L31</f>
        <v>0.05853658536585366</v>
      </c>
    </row>
    <row r="17" spans="1:6" ht="12.75">
      <c r="A17" t="str">
        <f>'[1]Competencias'!$A$18</f>
        <v>Telefonía IP</v>
      </c>
      <c r="C17" s="7" t="str">
        <f>'[1]Competencias'!$C$18</f>
        <v>Telefonía IP</v>
      </c>
      <c r="D17" s="6">
        <f>'[2]Competencias'!$L$20/100</f>
        <v>0.07913669064748201</v>
      </c>
      <c r="E17" s="6">
        <f>'[1]Competencias'!$L$18/100</f>
        <v>0.0808080808080808</v>
      </c>
      <c r="F17" s="6">
        <v>0</v>
      </c>
    </row>
    <row r="18" spans="1:6" ht="12.75">
      <c r="A18" t="str">
        <f>'[1]Competencias'!$A$21</f>
        <v>HMI</v>
      </c>
      <c r="C18" s="7" t="str">
        <f>'[1]Competencias'!$C$21</f>
        <v>HMI</v>
      </c>
      <c r="D18" s="6">
        <f>'[2]Competencias'!$L$27/100</f>
        <v>0.04316546762589929</v>
      </c>
      <c r="E18" s="6">
        <f>'[1]Competencias'!$L$19/100</f>
        <v>0.0707070707070707</v>
      </c>
      <c r="F18" s="6">
        <v>0</v>
      </c>
    </row>
    <row r="19" spans="1:6" ht="12.75">
      <c r="A19" t="str">
        <f>'[1]Competencias'!$A$23</f>
        <v>Telefonía</v>
      </c>
      <c r="C19" s="7" t="str">
        <f>'[1]Competencias'!$C$23</f>
        <v>Telefonía</v>
      </c>
      <c r="D19" s="6">
        <f>'[2]Competencias'!$L$22/100</f>
        <v>0.07194244604316546</v>
      </c>
      <c r="E19" s="6">
        <f>'[1]Competencias'!$L$20/100</f>
        <v>0.0808080808080808</v>
      </c>
      <c r="F19" s="6">
        <f>'[3]Competencias'!L26</f>
        <v>0.04390243902439025</v>
      </c>
    </row>
    <row r="20" spans="1:6" ht="12.75">
      <c r="A20" t="str">
        <f>'[1]Competencias'!$A$20</f>
        <v>Windows</v>
      </c>
      <c r="C20" s="7" t="str">
        <f>'[1]Competencias'!$C$20</f>
        <v>Manejo de Windows</v>
      </c>
      <c r="D20" s="6">
        <f>'[2]Competencias'!$L$16/100</f>
        <v>0.10791366906474821</v>
      </c>
      <c r="E20" s="6">
        <f>'[1]Competencias'!$L$21/100</f>
        <v>0.0707070707070707</v>
      </c>
      <c r="F20" s="6">
        <f>'[3]Competencias'!L23</f>
        <v>0.024390243902439025</v>
      </c>
    </row>
    <row r="21" spans="1:6" ht="12.75">
      <c r="A21" t="str">
        <f>'[1]Competencias'!$A$22</f>
        <v>Académico</v>
      </c>
      <c r="C21" s="7" t="str">
        <f>'[1]Competencias'!$C$22</f>
        <v>Cargo Académico</v>
      </c>
      <c r="D21" s="6">
        <f>'[2]Competencias'!$L$25/100</f>
        <v>0.05035971223021583</v>
      </c>
      <c r="E21" s="6">
        <f>'[1]Competencias'!$L$22/100</f>
        <v>0.0707070707070707</v>
      </c>
      <c r="F21" s="6">
        <f>'[3]Competencias'!L7</f>
        <v>0.004878048780487805</v>
      </c>
    </row>
    <row r="22" spans="1:6" ht="12.75">
      <c r="A22" t="str">
        <f>'[1]Competencias'!$A$24</f>
        <v>Computación Básica</v>
      </c>
      <c r="C22" s="7" t="str">
        <f>'[1]Competencias'!$C$24</f>
        <v>Computación básica (Word, Excel, etc.)</v>
      </c>
      <c r="D22" s="6">
        <f>'[2]Competencias'!$L$28/100</f>
        <v>0.043165467625899276</v>
      </c>
      <c r="E22" s="6">
        <f>'[1]Competencias'!$L$23/100</f>
        <v>0.050505050505050504</v>
      </c>
      <c r="F22" s="6">
        <f>'[3]Competencias'!L20</f>
        <v>0.01951219512195122</v>
      </c>
    </row>
    <row r="23" spans="1:6" ht="12.75">
      <c r="A23" t="str">
        <f>'[1]Competencias'!$A$26</f>
        <v>Fibra Óptica</v>
      </c>
      <c r="C23" s="7" t="str">
        <f>'[1]Competencias'!$C$26</f>
        <v>Fibra Óptica</v>
      </c>
      <c r="D23" s="6">
        <f>'[2]Competencias'!$L$29/100</f>
        <v>0.03597122302158273</v>
      </c>
      <c r="E23" s="6">
        <f>'[1]Competencias'!$L$24/100</f>
        <v>0.050505050505050504</v>
      </c>
      <c r="F23" s="6">
        <v>0</v>
      </c>
    </row>
    <row r="24" spans="1:6" ht="12.75">
      <c r="A24" t="str">
        <f>'[1]Competencias'!$A$27</f>
        <v>Redes industriales</v>
      </c>
      <c r="C24" s="7" t="str">
        <f>'[1]Competencias'!$C$27</f>
        <v>Redes de comun. industriales</v>
      </c>
      <c r="D24" s="6">
        <f>'[2]Competencias'!$L$24/100</f>
        <v>0.05755395683453238</v>
      </c>
      <c r="E24" s="6">
        <f>'[1]Competencias'!$L$25/100</f>
        <v>0.04040404040404041</v>
      </c>
      <c r="F24" s="6">
        <v>0</v>
      </c>
    </row>
    <row r="25" spans="1:6" ht="12.75">
      <c r="A25" t="str">
        <f>'[1]Competencias'!$A$19</f>
        <v>Microproc. Y hardware</v>
      </c>
      <c r="C25" s="7" t="str">
        <f>'[1]Competencias'!$C$19</f>
        <v>Microprocesadores y hardware</v>
      </c>
      <c r="D25" s="6">
        <f>'[2]Competencias'!$L$12/100</f>
        <v>0.1798561151079137</v>
      </c>
      <c r="E25" s="6">
        <f>'[1]Competencias'!$L$26/100</f>
        <v>0.04040404040404041</v>
      </c>
      <c r="F25" s="6">
        <f>'[3]Competencias'!L28</f>
        <v>0.04878048780487805</v>
      </c>
    </row>
    <row r="26" spans="1:6" ht="12.75">
      <c r="A26" t="str">
        <f>'[1]Competencias'!$A$25</f>
        <v>Motores Eléctricos</v>
      </c>
      <c r="C26" s="7" t="str">
        <f>'[1]Competencias'!$C$25</f>
        <v>Motores Eléctricos</v>
      </c>
      <c r="D26" s="6">
        <f>'[2]Competencias'!$L$21/100</f>
        <v>0.07194244604316546</v>
      </c>
      <c r="E26" s="6">
        <f>'[1]Competencias'!$L$27/100</f>
        <v>0.030303030303030304</v>
      </c>
      <c r="F26" s="6">
        <v>0</v>
      </c>
    </row>
    <row r="27" spans="1:6" ht="12.75">
      <c r="A27" t="str">
        <f>'[1]Competencias'!$A$28</f>
        <v>Solaris</v>
      </c>
      <c r="C27" s="7" t="str">
        <f>'[1]Competencias'!$C$28</f>
        <v>Manejo de Solaris</v>
      </c>
      <c r="D27" s="6">
        <f>'[2]Competencias'!$J$26/100</f>
        <v>0.021582733812949638</v>
      </c>
      <c r="E27" s="6">
        <f>'[1]Competencias'!$L$28/100</f>
        <v>0.030303030303030304</v>
      </c>
      <c r="F27" s="6">
        <v>0</v>
      </c>
    </row>
    <row r="28" spans="1:6" ht="12.75">
      <c r="A28" t="str">
        <f>'[1]Competencias'!$A$29</f>
        <v>Sistemas Embebidos</v>
      </c>
      <c r="C28" s="7" t="str">
        <f>'[1]Competencias'!$C$29</f>
        <v>Sistemas embebidos</v>
      </c>
      <c r="D28" s="6">
        <f>'[2]Competencias'!$L$30/100</f>
        <v>0.03597122302158273</v>
      </c>
      <c r="E28" s="6">
        <f>'[1]Competencias'!$L$29/100</f>
        <v>0.030303030303030304</v>
      </c>
      <c r="F28" s="6">
        <f>'[3]Competencias'!L25</f>
        <v>0.03414634146341464</v>
      </c>
    </row>
    <row r="29" spans="1:6" ht="12.75">
      <c r="A29" t="str">
        <f>'[1]Competencias'!$A$30</f>
        <v>FreeBSD</v>
      </c>
      <c r="C29" s="7" t="str">
        <f>'[1]Competencias'!$C$30</f>
        <v>Manejo de FreeBSD</v>
      </c>
      <c r="D29" s="6">
        <f>'[2]Competencias'!$L$31/100</f>
        <v>0.021582733812949638</v>
      </c>
      <c r="E29" s="6">
        <f>'[1]Competencias'!$L$30/100</f>
        <v>0.010101010101010102</v>
      </c>
      <c r="F29" s="6">
        <v>0</v>
      </c>
    </row>
    <row r="30" spans="1:6" ht="12.75">
      <c r="A30" t="str">
        <f>'[1]Competencias'!$A$31</f>
        <v>DSP (señales)</v>
      </c>
      <c r="C30" s="7" t="str">
        <f>'[1]Competencias'!$C$31</f>
        <v>Procesamiento digital de señales (DSP)</v>
      </c>
      <c r="D30" s="6">
        <f>'[2]Competencias'!$L$23/100</f>
        <v>0.05755395683453237</v>
      </c>
      <c r="E30" s="6">
        <f>'[1]Competencias'!$L$31/100</f>
        <v>0</v>
      </c>
      <c r="F30" s="6">
        <f>'[3]Competencias'!L15</f>
        <v>0.014634146341463414</v>
      </c>
    </row>
    <row r="31" spans="1:6" ht="12.75">
      <c r="A31" s="20" t="s">
        <v>22</v>
      </c>
      <c r="C31" s="20" t="str">
        <f>'[3]Competencias'!C8</f>
        <v>Hidráulica e interpretación de planos </v>
      </c>
      <c r="D31" s="6">
        <v>0</v>
      </c>
      <c r="E31" s="6">
        <v>0</v>
      </c>
      <c r="F31" s="6">
        <f>'[3]Competencias'!L8</f>
        <v>0.004878048780487805</v>
      </c>
    </row>
    <row r="32" spans="1:6" ht="12.75">
      <c r="A32" t="s">
        <v>23</v>
      </c>
      <c r="C32" s="20" t="str">
        <f>'[3]Competencias'!C9</f>
        <v>Cableado Estructurado</v>
      </c>
      <c r="D32" s="6">
        <v>0</v>
      </c>
      <c r="E32" s="6">
        <v>0</v>
      </c>
      <c r="F32" s="6">
        <f>'[3]Competencias'!L9</f>
        <v>0.004878048780487805</v>
      </c>
    </row>
    <row r="33" spans="1:6" ht="12.75">
      <c r="A33" t="s">
        <v>24</v>
      </c>
      <c r="C33" s="20" t="str">
        <f>'[3]Competencias'!C11</f>
        <v>Prevención</v>
      </c>
      <c r="D33" s="6">
        <v>0</v>
      </c>
      <c r="E33" s="6">
        <v>0</v>
      </c>
      <c r="F33" s="6">
        <f>'[3]Competencias'!L11</f>
        <v>0.00975609756097561</v>
      </c>
    </row>
    <row r="34" spans="1:6" ht="12.75">
      <c r="A34" t="s">
        <v>25</v>
      </c>
      <c r="C34" s="20" t="str">
        <f>'[3]Competencias'!C12</f>
        <v>Automatzacíon</v>
      </c>
      <c r="D34" s="6">
        <v>0</v>
      </c>
      <c r="E34" s="6">
        <v>0</v>
      </c>
      <c r="F34" s="6">
        <f>'[3]Competencias'!L12</f>
        <v>0.00975609756097561</v>
      </c>
    </row>
    <row r="35" spans="1:6" ht="12.75">
      <c r="A35" t="s">
        <v>26</v>
      </c>
      <c r="C35" s="20" t="str">
        <f>'[3]Competencias'!C13</f>
        <v>Sistemas Digitales</v>
      </c>
      <c r="D35" s="6">
        <v>0</v>
      </c>
      <c r="E35" s="6">
        <v>0</v>
      </c>
      <c r="F35" s="6">
        <f>'[3]Competencias'!L13</f>
        <v>0.00975609756097561</v>
      </c>
    </row>
    <row r="36" spans="1:6" ht="12.75">
      <c r="A36" t="s">
        <v>27</v>
      </c>
      <c r="C36" s="20" t="str">
        <f>'[3]Competencias'!C14</f>
        <v>Generadores</v>
      </c>
      <c r="D36" s="6">
        <v>0</v>
      </c>
      <c r="E36" s="6">
        <v>0</v>
      </c>
      <c r="F36" s="6">
        <f>'[3]Competencias'!L14</f>
        <v>0.00975609756097561</v>
      </c>
    </row>
    <row r="37" spans="1:6" ht="12.75">
      <c r="A37" t="s">
        <v>28</v>
      </c>
      <c r="C37" s="7" t="str">
        <f>'[3]Competencias'!C21</f>
        <v>Procesamiento de Imagenes</v>
      </c>
      <c r="D37" s="6">
        <v>0</v>
      </c>
      <c r="E37" s="6">
        <v>0</v>
      </c>
      <c r="F37" s="6">
        <f>'[3]Competencias'!L21</f>
        <v>0.025</v>
      </c>
    </row>
    <row r="38" spans="1:6" ht="12.75">
      <c r="A38" t="s">
        <v>29</v>
      </c>
      <c r="C38" s="20" t="str">
        <f>'[3]Competencias'!C22</f>
        <v>Circuitos Impresos</v>
      </c>
      <c r="D38" s="6">
        <v>0</v>
      </c>
      <c r="E38" s="6">
        <v>0</v>
      </c>
      <c r="F38" s="6">
        <f>'[3]Competencias'!L22</f>
        <v>0.024390243902439025</v>
      </c>
    </row>
    <row r="39" spans="1:6" ht="12.75">
      <c r="A39" t="s">
        <v>30</v>
      </c>
      <c r="C39" s="20" t="str">
        <f>'[3]Competencias'!C18</f>
        <v>Sensores y Actuadores</v>
      </c>
      <c r="D39" s="6">
        <v>0</v>
      </c>
      <c r="E39" s="6">
        <v>0</v>
      </c>
      <c r="F39" s="6">
        <f>'[3]Competencias'!L18</f>
        <v>0.014634146341463414</v>
      </c>
    </row>
    <row r="40" spans="3:6" ht="12.75">
      <c r="C40" s="9"/>
      <c r="D40" s="10"/>
      <c r="E40" s="10"/>
      <c r="F40" s="10"/>
    </row>
    <row r="41" spans="3:6" ht="12.75">
      <c r="C41" s="11" t="s">
        <v>2</v>
      </c>
      <c r="D41" s="12">
        <f>'[2]Competencias'!$D$36</f>
        <v>139</v>
      </c>
      <c r="E41" s="12">
        <f>'[1]Competencias'!$D$36</f>
        <v>99</v>
      </c>
      <c r="F41" s="12">
        <f>Carrera!E10</f>
        <v>101</v>
      </c>
    </row>
  </sheetData>
  <mergeCells count="1">
    <mergeCell ref="B1:L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zoomScale="86" zoomScaleNormal="86" workbookViewId="0" topLeftCell="A4">
      <selection activeCell="E6" sqref="E6"/>
    </sheetView>
  </sheetViews>
  <sheetFormatPr defaultColWidth="11.421875" defaultRowHeight="12.75"/>
  <cols>
    <col min="2" max="2" width="22.8515625" style="0" customWidth="1"/>
    <col min="3" max="3" width="15.421875" style="0" customWidth="1"/>
    <col min="4" max="5" width="17.28125" style="0" customWidth="1"/>
  </cols>
  <sheetData>
    <row r="1" spans="1:1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5" spans="2:5" ht="12.75">
      <c r="B5" s="2" t="s">
        <v>31</v>
      </c>
      <c r="C5" s="3">
        <v>2007</v>
      </c>
      <c r="D5" s="3">
        <v>2008</v>
      </c>
      <c r="E5" s="3">
        <v>2009</v>
      </c>
    </row>
    <row r="6" spans="2:5" ht="12.75">
      <c r="B6" s="4" t="str">
        <f>'[1]Lugar'!$B$7</f>
        <v>Santiago</v>
      </c>
      <c r="C6" s="14">
        <f>'[2]Lugar'!$K$7/100</f>
        <v>0.2805755395683453</v>
      </c>
      <c r="D6" s="14">
        <f>'[1]Lugar'!$K$7/100</f>
        <v>0.3939393939393939</v>
      </c>
      <c r="E6" s="14">
        <f>'[3]Lugar'!K7</f>
        <v>0.39603960396039606</v>
      </c>
    </row>
    <row r="7" spans="2:5" ht="16.5" customHeight="1">
      <c r="B7" s="7" t="str">
        <f>'[1]Lugar'!$B$12</f>
        <v>No especifica</v>
      </c>
      <c r="C7" s="6">
        <f>'[2]Lugar'!$K$12/100</f>
        <v>0.41726618705035967</v>
      </c>
      <c r="D7" s="6">
        <f>'[1]Lugar'!$K$12/100</f>
        <v>0.2828282828282828</v>
      </c>
      <c r="E7" s="6">
        <f>'[3]Lugar'!K8</f>
        <v>0.32673267326732675</v>
      </c>
    </row>
    <row r="8" spans="2:5" ht="12.75">
      <c r="B8" s="7" t="str">
        <f>'[1]Lugar'!$B$10</f>
        <v>V Región</v>
      </c>
      <c r="C8" s="6">
        <f>'[2]Lugar'!$K$10/100</f>
        <v>0.14388489208633093</v>
      </c>
      <c r="D8" s="6">
        <f>'[1]Lugar'!$K$10/100</f>
        <v>0.1414141414141414</v>
      </c>
      <c r="E8" s="6">
        <f>'[3]Lugar'!K9</f>
        <v>0.13861386138613863</v>
      </c>
    </row>
    <row r="9" spans="2:5" ht="12.75">
      <c r="B9" s="7" t="str">
        <f>'[1]Lugar'!$B$11</f>
        <v>Extranjero</v>
      </c>
      <c r="C9" s="6">
        <f>'[2]Lugar'!$K$11/100</f>
        <v>0.05755395683453237</v>
      </c>
      <c r="D9" s="6">
        <f>'[1]Lugar'!$K$11/100</f>
        <v>0.1111111111111111</v>
      </c>
      <c r="E9" s="6">
        <f>'[3]Lugar'!K12</f>
        <v>0.019801980198019802</v>
      </c>
    </row>
    <row r="10" spans="2:5" ht="12" customHeight="1">
      <c r="B10" s="7" t="str">
        <f>'[1]Lugar'!$B$8</f>
        <v>Norte</v>
      </c>
      <c r="C10" s="6">
        <f>'[2]Lugar'!$K$8/100</f>
        <v>0.10071942446043165</v>
      </c>
      <c r="D10" s="6">
        <f>'[1]Lugar'!$K$8/100</f>
        <v>0.04040404040404041</v>
      </c>
      <c r="E10" s="6">
        <f>'[3]Lugar'!K10</f>
        <v>0.0693069306930693</v>
      </c>
    </row>
    <row r="11" spans="2:5" ht="12.75">
      <c r="B11" s="7" t="str">
        <f>'[1]Lugar'!$B$9</f>
        <v>Sur</v>
      </c>
      <c r="C11" s="6">
        <f>'[2]Lugar'!$K$9/100</f>
        <v>0.02877697841726619</v>
      </c>
      <c r="D11" s="6">
        <f>'[1]Lugar'!$K$9/100</f>
        <v>0.06060606060606061</v>
      </c>
      <c r="E11" s="6">
        <f>'[3]Lugar'!K11</f>
        <v>0.04950495049504951</v>
      </c>
    </row>
    <row r="12" spans="2:5" ht="12" customHeight="1">
      <c r="B12" s="7"/>
      <c r="C12" s="7"/>
      <c r="D12" s="7"/>
      <c r="E12" s="7"/>
    </row>
    <row r="13" spans="2:5" ht="12.75">
      <c r="B13" s="9"/>
      <c r="C13" s="9"/>
      <c r="D13" s="9"/>
      <c r="E13" s="9"/>
    </row>
    <row r="14" spans="2:5" ht="12.75">
      <c r="B14" s="11" t="s">
        <v>2</v>
      </c>
      <c r="C14" s="12">
        <f>'[2]Lugar'!$C$16</f>
        <v>139</v>
      </c>
      <c r="D14" s="12">
        <f>'[1]Lugar'!$C$16</f>
        <v>99</v>
      </c>
      <c r="E14" s="12">
        <f>Carrera!E10</f>
        <v>101</v>
      </c>
    </row>
  </sheetData>
  <mergeCells count="1">
    <mergeCell ref="A1:K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"/>
  <sheetViews>
    <sheetView zoomScale="86" zoomScaleNormal="86" workbookViewId="0" topLeftCell="A7">
      <selection activeCell="A12" sqref="A12"/>
    </sheetView>
  </sheetViews>
  <sheetFormatPr defaultColWidth="11.421875" defaultRowHeight="12.75"/>
  <cols>
    <col min="2" max="2" width="29.8515625" style="0" customWidth="1"/>
    <col min="3" max="3" width="15.00390625" style="0" customWidth="1"/>
    <col min="4" max="5" width="16.7109375" style="0" customWidth="1"/>
  </cols>
  <sheetData>
    <row r="1" spans="1:1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5" spans="2:5" ht="12.75">
      <c r="B5" s="2" t="s">
        <v>32</v>
      </c>
      <c r="C5" s="3">
        <v>2007</v>
      </c>
      <c r="D5" s="3">
        <v>2008</v>
      </c>
      <c r="E5" s="3">
        <v>2009</v>
      </c>
    </row>
    <row r="6" spans="2:5" ht="12.75">
      <c r="B6" s="7" t="str">
        <f>'[1]Exp.Lab.'!$B$12</f>
        <v>No especifica</v>
      </c>
      <c r="C6" s="8">
        <f>'[2]Exp.Lab.'!$K$12/100</f>
        <v>0.45323741007194246</v>
      </c>
      <c r="D6" s="8">
        <f>'[1]Exp.Lab.'!$K$12/100</f>
        <v>0.46464646464646464</v>
      </c>
      <c r="E6" s="8">
        <f>'[3]Exp_Lab_'!K7</f>
        <v>0.4205607476635514</v>
      </c>
    </row>
    <row r="7" spans="2:5" ht="12.75">
      <c r="B7" s="4" t="str">
        <f>'[1]Exp.Lab.'!$B$7</f>
        <v>Recién egresado</v>
      </c>
      <c r="C7" s="5">
        <f>'[2]Exp.Lab.'!$K$7/100</f>
        <v>0.5514497492914758</v>
      </c>
      <c r="D7" s="5">
        <f>'[1]Exp.Lab.'!$K$7/100</f>
        <v>0.30303030303030304</v>
      </c>
      <c r="E7" s="5">
        <f>'[3]Exp_Lab_'!K8</f>
        <v>0.18691588785046728</v>
      </c>
    </row>
    <row r="8" spans="2:5" ht="12.75">
      <c r="B8" s="7" t="str">
        <f>'[1]Exp.Lab.'!$B$8</f>
        <v>Menor a 1 año</v>
      </c>
      <c r="C8" s="8">
        <f>'[2]Exp.Lab.'!$K$8/100</f>
        <v>0.07913669064748202</v>
      </c>
      <c r="D8" s="21">
        <f>'[1]Exp.Lab.'!$K$8/100</f>
        <v>0.10101010101010101</v>
      </c>
      <c r="E8" s="21">
        <f>'[3]Exp_Lab_'!K13</f>
        <v>0.037383177570093455</v>
      </c>
    </row>
    <row r="9" spans="2:5" ht="12.75">
      <c r="B9" s="7" t="str">
        <f>'[1]Exp.Lab.'!$B$9</f>
        <v>De 1 a 3 años</v>
      </c>
      <c r="C9" s="8">
        <f>'[2]Exp.Lab.'!$K$9/100</f>
        <v>0.09352517985611511</v>
      </c>
      <c r="D9" s="21">
        <f>'[1]Exp.Lab.'!$K$9/100</f>
        <v>0.0909090909090909</v>
      </c>
      <c r="E9" s="21">
        <f>'[3]Exp_Lab_'!K9</f>
        <v>0.12149532710280372</v>
      </c>
    </row>
    <row r="10" spans="2:5" ht="12.75">
      <c r="B10" s="7" t="str">
        <f>'[1]Exp.Lab.'!$B$10</f>
        <v>De 3 a 5 años</v>
      </c>
      <c r="C10" s="8">
        <f>'[2]Exp.Lab.'!$K$10/100</f>
        <v>0.05755395683453237</v>
      </c>
      <c r="D10" s="21">
        <f>'[1]Exp.Lab.'!$K$10/100</f>
        <v>0.13131313131313133</v>
      </c>
      <c r="E10" s="21">
        <f>'[3]Exp_Lab_'!K11</f>
        <v>0.08411214953271028</v>
      </c>
    </row>
    <row r="11" spans="2:5" ht="12.75">
      <c r="B11" s="7" t="str">
        <f>'[1]Exp.Lab.'!$B$11</f>
        <v>Más de 5 años</v>
      </c>
      <c r="C11" s="8">
        <f>'[2]Exp.Lab.'!$K$11/100</f>
        <v>0.12230215827338128</v>
      </c>
      <c r="D11" s="21">
        <f>'[1]Exp.Lab.'!$K$11/100</f>
        <v>0.2222222222222222</v>
      </c>
      <c r="E11" s="21">
        <f>'[3]Exp_Lab_'!K12</f>
        <v>0.04672897196261682</v>
      </c>
    </row>
    <row r="12" spans="2:5" ht="12.75">
      <c r="B12" s="9"/>
      <c r="C12" s="10"/>
      <c r="D12" s="10"/>
      <c r="E12" s="10"/>
    </row>
    <row r="13" spans="2:5" ht="12.75">
      <c r="B13" s="11" t="s">
        <v>2</v>
      </c>
      <c r="C13" s="12">
        <f>'[2]Exp.Lab.'!$C$16</f>
        <v>139</v>
      </c>
      <c r="D13" s="12">
        <f>'[1]Exp.Lab.'!$C$16</f>
        <v>99</v>
      </c>
      <c r="E13" s="12">
        <f>Carrera!E10</f>
        <v>101</v>
      </c>
    </row>
  </sheetData>
  <mergeCells count="1">
    <mergeCell ref="A1:K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Arturo Veras Olivos</cp:lastModifiedBy>
  <dcterms:created xsi:type="dcterms:W3CDTF">2008-12-29T12:47:02Z</dcterms:created>
  <dcterms:modified xsi:type="dcterms:W3CDTF">2010-01-27T22:49:48Z</dcterms:modified>
  <cp:category/>
  <cp:version/>
  <cp:contentType/>
  <cp:contentStatus/>
  <cp:revision>6</cp:revision>
</cp:coreProperties>
</file>